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Šios_darbaknygės" defaultThemeVersion="124226"/>
  <mc:AlternateContent xmlns:mc="http://schemas.openxmlformats.org/markup-compatibility/2006">
    <mc:Choice Requires="x15">
      <x15ac:absPath xmlns:x15ac="http://schemas.microsoft.com/office/spreadsheetml/2010/11/ac" url="W:\A.PRODUKTAI\TRADELINER\Anketos\"/>
    </mc:Choice>
  </mc:AlternateContent>
  <bookViews>
    <workbookView xWindow="195" yWindow="105" windowWidth="12120" windowHeight="9000"/>
  </bookViews>
  <sheets>
    <sheet name="Prašymas-anketa" sheetId="1" r:id="rId1"/>
    <sheet name="Pirkėjų tikrinimas" sheetId="3" r:id="rId2"/>
  </sheets>
  <definedNames>
    <definedName name="_xlnm.Print_Area" localSheetId="0">'Prašymas-anketa'!$A$1:$I$61</definedName>
    <definedName name="valiuta">'Pirkėjų tikrinimas'!$A:$A</definedName>
    <definedName name="Z_2FF3BAAF_BAB8_4FD3_B9F0_940B677B319A_.wvu.PrintArea" localSheetId="0" hidden="1">'Prašymas-anketa'!$A$1:$I$61</definedName>
  </definedNames>
  <calcPr calcId="162913" iterateDelta="1E-4"/>
  <customWorkbookViews>
    <customWorkbookView name="laurai - Individuali peržiūra" guid="{2FF3BAAF-BAB8-4FD3-B9F0-940B677B319A}" mergeInterval="0" personalView="1" maximized="1" windowWidth="1276" windowHeight="705" activeSheetId="2"/>
  </customWorkbookViews>
</workbook>
</file>

<file path=xl/calcChain.xml><?xml version="1.0" encoding="utf-8"?>
<calcChain xmlns="http://schemas.openxmlformats.org/spreadsheetml/2006/main">
  <c r="D55" i="1" l="1"/>
  <c r="E39" i="1" s="1"/>
  <c r="G15" i="3" l="1"/>
  <c r="H36" i="1" l="1"/>
  <c r="H35" i="1"/>
  <c r="H34" i="1"/>
  <c r="H33" i="1"/>
  <c r="G11" i="1"/>
  <c r="F11" i="1"/>
  <c r="E11" i="1"/>
  <c r="G18" i="1" l="1"/>
  <c r="H16" i="1" s="1"/>
  <c r="F55" i="1"/>
  <c r="E28" i="1"/>
  <c r="F26" i="1" s="1"/>
  <c r="G28" i="1"/>
  <c r="H22" i="1" s="1"/>
  <c r="F23" i="1" l="1"/>
  <c r="E51" i="1"/>
  <c r="E52" i="1"/>
  <c r="E53" i="1"/>
  <c r="H17" i="1"/>
  <c r="F24" i="1"/>
  <c r="H23" i="1"/>
  <c r="H28" i="1" s="1"/>
  <c r="E48" i="1"/>
  <c r="E45" i="1"/>
  <c r="E44" i="1"/>
  <c r="E47" i="1"/>
  <c r="F25" i="1"/>
  <c r="F22" i="1"/>
  <c r="F27" i="1"/>
  <c r="E46" i="1"/>
  <c r="H15" i="1"/>
  <c r="H26" i="1"/>
  <c r="H25" i="1"/>
  <c r="H24" i="1"/>
  <c r="H27" i="1"/>
  <c r="E49" i="1"/>
  <c r="E54" i="1"/>
  <c r="E50" i="1"/>
  <c r="E55" i="1" l="1"/>
  <c r="F28" i="1"/>
</calcChain>
</file>

<file path=xl/sharedStrings.xml><?xml version="1.0" encoding="utf-8"?>
<sst xmlns="http://schemas.openxmlformats.org/spreadsheetml/2006/main" count="70" uniqueCount="61">
  <si>
    <t>%</t>
  </si>
  <si>
    <t>Įmonės pavadinimas</t>
  </si>
  <si>
    <t>Pirkėjo šalis</t>
  </si>
  <si>
    <t>Suma</t>
  </si>
  <si>
    <t>Pirkėjų skaičius</t>
  </si>
  <si>
    <t>Pirkėjo pavadinimas</t>
  </si>
  <si>
    <t>Pardavimų pasiskirstymas pagal šalis</t>
  </si>
  <si>
    <t>Maksimalus</t>
  </si>
  <si>
    <t>Veiklos apibūdinimas</t>
  </si>
  <si>
    <t>Viso:</t>
  </si>
  <si>
    <t>Aš, žemiau pasirašęs, garantuoju, kad šiame prašyme - anketoje visi pateikti duomenys yra teisingi.</t>
  </si>
  <si>
    <t>Įmonės buveinės adresas / Registracijos adresas</t>
  </si>
  <si>
    <t>Įmonės atsiskaitomoji sąskaita / Bankas</t>
  </si>
  <si>
    <t>Metai</t>
  </si>
  <si>
    <t>Blogos skolos dydis</t>
  </si>
  <si>
    <t xml:space="preserve">Įgalioto įmonės atstovo vardas, pavardė, pareigos, parašas </t>
  </si>
  <si>
    <t>Prašymo - anketos pildymo data</t>
  </si>
  <si>
    <t>Susijusios įmonės</t>
  </si>
  <si>
    <t>Vidutinis</t>
  </si>
  <si>
    <t>AMT (dienomis)**</t>
  </si>
  <si>
    <t>Pirkėjų įsiskolinimo analizė (paskutinio ataskaitinio laikotarpio pabaigai)</t>
  </si>
  <si>
    <t>Pirkėjų įsiskolinimo pasiskirstymas (paskutinio ataskaitinio laikotarpio pabaigai)</t>
  </si>
  <si>
    <t>Pirkėjo įsiskolinimas</t>
  </si>
  <si>
    <t>Draustina 12 mėn. apyvarta*</t>
  </si>
  <si>
    <t>** AMT (dienomis) - Atidėto mokėjimo terminas dienomis</t>
  </si>
  <si>
    <t>Einamieji įsiskolinimai (iki atidėto apmokėjimo termino)</t>
  </si>
  <si>
    <t>Įsiskolinimai uždelsti daugiau nei 90 dienų (po atidėto apmokėjimo termino)</t>
  </si>
  <si>
    <t xml:space="preserve">Pardavimų analizė                                                         </t>
  </si>
  <si>
    <t xml:space="preserve">% dalis </t>
  </si>
  <si>
    <t>Prašome pildyti baltus langelius</t>
  </si>
  <si>
    <t xml:space="preserve">% </t>
  </si>
  <si>
    <t>* Neįtraukiant apyvartos su susijusiomis įmonėmis, valstybės, savivaldybių įmonėmis, VŠĮ ir kt.</t>
  </si>
  <si>
    <t>EUR</t>
  </si>
  <si>
    <t>Įsiskolinimai uždelsti nuo 1 iki 90 dienų (po atidėto apmokėjimo termino)</t>
  </si>
  <si>
    <t>Skaičius</t>
  </si>
  <si>
    <t xml:space="preserve">Blogų skolų analizė* </t>
  </si>
  <si>
    <t>Blogos skolos</t>
  </si>
  <si>
    <t>Didžiausia bloga skola</t>
  </si>
  <si>
    <t>iki 1.000</t>
  </si>
  <si>
    <t>nuo 1.001  iki  5.000</t>
  </si>
  <si>
    <t>nuo 5.001  iki  10.000</t>
  </si>
  <si>
    <t>nuo 10.001  iki  15.000</t>
  </si>
  <si>
    <t>nuo 15.001  iki  20.000</t>
  </si>
  <si>
    <t>Daugiau nei 20.000</t>
  </si>
  <si>
    <t xml:space="preserve">*Bloga skola – nurodytais metais išrašytų sąskaitų suma, uždelsta daugiau kaip 180 d. Bloga skola pateikiama tik atsiradimo metais (nekartojama paskesniais). </t>
  </si>
  <si>
    <t>Prašyme - anketoje naudojama valiuta (EUR)</t>
  </si>
  <si>
    <t>**Blogos skolos prašymo - anketos pildymo datai</t>
  </si>
  <si>
    <t>Bendra Jūsų įmonės apyvarta</t>
  </si>
  <si>
    <t>Adresas</t>
  </si>
  <si>
    <t>Šalis</t>
  </si>
  <si>
    <t>Įmonės kodas</t>
  </si>
  <si>
    <t>Maksimalus atidėto mokėjimo terminas</t>
  </si>
  <si>
    <t>Prašomas kredito limitas*</t>
  </si>
  <si>
    <t>Kitos šalys</t>
  </si>
  <si>
    <t xml:space="preserve">P R A Š YM A S  -  A N K E T A </t>
  </si>
  <si>
    <t xml:space="preserve">Prašymas - anketa neįpareigoja sudaryti prekinio kredito draudimo sutarties su draudimo įmone; su Prekinio kredito draudimo taisyklėmis galima susipažinti draudimo įmonės interneto svetainėje http://www.coface.lt/Home/Pagrindine-informacija/DOKUMENTU-CENTRAS </t>
  </si>
  <si>
    <t>* Kredito limitas - maksimalus galimas pirkėjo įsiskolinimas per atidėto mokėjimo terminą</t>
  </si>
  <si>
    <t>Jūsų TOP 10 pirkėjų tikrinimas</t>
  </si>
  <si>
    <r>
      <rPr>
        <b/>
        <sz val="10"/>
        <color rgb="FF03365F"/>
        <rFont val="Arial"/>
        <family val="2"/>
        <charset val="186"/>
      </rPr>
      <t>Draustina 12 mėnesių apyvarta</t>
    </r>
    <r>
      <rPr>
        <b/>
        <sz val="10"/>
        <rFont val="Arial"/>
        <family val="2"/>
        <charset val="186"/>
      </rPr>
      <t xml:space="preserve"> </t>
    </r>
    <r>
      <rPr>
        <i/>
        <sz val="10"/>
        <color rgb="FF03365F"/>
        <rFont val="Arial"/>
        <family val="2"/>
        <charset val="186"/>
      </rPr>
      <t>(iš bedros įmonės apyvartos minusuokite pardavimus su susijusiomis įmonėmis, avansinius pardavimus, pardavimus fiziniams asmenims, valstybinėms įmonėms)</t>
    </r>
  </si>
  <si>
    <t>Mūsų pateiktas DPP vertinimas yra tik informacinis, nurodant kredito limito rekomendacijas. Mes pasiliekame teisę juos bet kada pakeisti. Kredito sprendimas  bus taikomas tik tas, kuris bus patvirtintas „Cofanet“, po sutarties pasirašymo.</t>
  </si>
  <si>
    <t>Už šiuos įvertintus pirkėjus bus išrašyta sąskaita sutarties sudarymo metu pagal sutarties sąlygas.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</si>
</sst>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 #,##0.00"/>
  </numFmts>
  <fonts count="20">
    <font>
      <sz val="9"/>
      <name val="Geneva"/>
    </font>
    <font>
      <sz val="9"/>
      <name val="Geneva"/>
    </font>
    <font>
      <sz val="9"/>
      <name val="Arial"/>
      <family val="2"/>
      <charset val="186"/>
    </font>
    <font>
      <sz val="10"/>
      <name val="Arial"/>
      <family val="2"/>
      <charset val="186"/>
    </font>
    <font>
      <b/>
      <sz val="10"/>
      <name val="Arial"/>
      <family val="2"/>
      <charset val="186"/>
    </font>
    <font>
      <sz val="10"/>
      <color indexed="9"/>
      <name val="Arial"/>
      <family val="2"/>
      <charset val="186"/>
    </font>
    <font>
      <sz val="10"/>
      <color theme="0"/>
      <name val="Arial"/>
      <family val="2"/>
      <charset val="186"/>
    </font>
    <font>
      <b/>
      <sz val="11"/>
      <color theme="0"/>
      <name val="Arial"/>
      <family val="2"/>
      <charset val="186"/>
    </font>
    <font>
      <sz val="11"/>
      <color theme="0"/>
      <name val="Arial"/>
      <family val="2"/>
      <charset val="186"/>
    </font>
    <font>
      <sz val="11"/>
      <name val="Geneva"/>
    </font>
    <font>
      <b/>
      <sz val="16"/>
      <color rgb="FF03365F"/>
      <name val="Arial"/>
      <family val="2"/>
      <charset val="186"/>
    </font>
    <font>
      <b/>
      <sz val="10"/>
      <color rgb="FF03365F"/>
      <name val="Arial"/>
      <family val="2"/>
      <charset val="186"/>
    </font>
    <font>
      <sz val="10"/>
      <color rgb="FF03365F"/>
      <name val="Arial"/>
      <family val="2"/>
      <charset val="186"/>
    </font>
    <font>
      <b/>
      <sz val="9"/>
      <color rgb="FF03365F"/>
      <name val="Arial"/>
      <family val="2"/>
      <charset val="186"/>
    </font>
    <font>
      <sz val="9"/>
      <color rgb="FF03365F"/>
      <name val="Arial"/>
      <family val="2"/>
      <charset val="186"/>
    </font>
    <font>
      <b/>
      <sz val="12"/>
      <color rgb="FF03365F"/>
      <name val="Arial"/>
      <family val="2"/>
      <charset val="186"/>
    </font>
    <font>
      <b/>
      <sz val="9"/>
      <color rgb="FF03365F"/>
      <name val="Arial"/>
      <family val="2"/>
    </font>
    <font>
      <sz val="9"/>
      <color rgb="FF03365F"/>
      <name val="Geneva"/>
    </font>
    <font>
      <i/>
      <sz val="10"/>
      <color rgb="FF03365F"/>
      <name val="Arial"/>
      <family val="2"/>
      <charset val="186"/>
    </font>
    <font>
      <b/>
      <sz val="18"/>
      <color rgb="FF03365F"/>
      <name val="Arial"/>
      <family val="2"/>
      <charset val="186"/>
    </font>
  </fonts>
  <fills count="7">
    <fill>
      <patternFill patternType="none"/>
    </fill>
    <fill>
      <patternFill patternType="gray125"/>
    </fill>
    <fill>
      <patternFill patternType="solid">
        <fgColor indexed="22"/>
        <bgColor indexed="64"/>
      </patternFill>
    </fill>
    <fill>
      <patternFill patternType="solid">
        <fgColor rgb="FF03365F"/>
        <bgColor indexed="64"/>
      </patternFill>
    </fill>
    <fill>
      <patternFill patternType="solid">
        <fgColor theme="0"/>
        <bgColor indexed="64"/>
      </patternFill>
    </fill>
    <fill>
      <patternFill patternType="solid">
        <fgColor theme="0" tint="-0.249977111117893"/>
        <bgColor indexed="64"/>
      </patternFill>
    </fill>
    <fill>
      <patternFill patternType="solid">
        <fgColor rgb="FF99CFAA"/>
        <bgColor indexed="64"/>
      </patternFill>
    </fill>
  </fills>
  <borders count="15">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vertical="center"/>
    </xf>
    <xf numFmtId="3" fontId="2" fillId="0" borderId="0" xfId="0" applyNumberFormat="1" applyFont="1" applyAlignment="1">
      <alignment horizontal="center" vertical="center"/>
    </xf>
    <xf numFmtId="0" fontId="3" fillId="0" borderId="0" xfId="0" applyNumberFormat="1" applyFont="1" applyFill="1" applyBorder="1" applyAlignment="1" applyProtection="1">
      <alignment vertical="center"/>
    </xf>
    <xf numFmtId="3" fontId="3" fillId="0" borderId="0" xfId="0" applyNumberFormat="1" applyFont="1" applyFill="1" applyBorder="1" applyAlignment="1" applyProtection="1">
      <alignment vertical="center"/>
    </xf>
    <xf numFmtId="3" fontId="3" fillId="0" borderId="0" xfId="0" applyNumberFormat="1" applyFont="1" applyFill="1" applyBorder="1" applyAlignment="1" applyProtection="1">
      <alignment vertical="center" wrapText="1"/>
    </xf>
    <xf numFmtId="0" fontId="3" fillId="3" borderId="0" xfId="0" applyFont="1" applyFill="1" applyBorder="1" applyAlignment="1" applyProtection="1">
      <alignment vertical="center"/>
    </xf>
    <xf numFmtId="3" fontId="5" fillId="3" borderId="0"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3" fillId="6" borderId="0" xfId="0" applyFont="1" applyFill="1" applyBorder="1" applyAlignment="1" applyProtection="1">
      <alignment vertical="center" wrapText="1"/>
    </xf>
    <xf numFmtId="0" fontId="3" fillId="6" borderId="0" xfId="0" applyFont="1" applyFill="1" applyBorder="1" applyAlignment="1" applyProtection="1">
      <alignment vertical="center"/>
    </xf>
    <xf numFmtId="0" fontId="3" fillId="6" borderId="8" xfId="0" applyFont="1" applyFill="1" applyBorder="1" applyAlignment="1" applyProtection="1">
      <alignment vertical="center"/>
    </xf>
    <xf numFmtId="3" fontId="3" fillId="6" borderId="8" xfId="0" applyNumberFormat="1" applyFont="1" applyFill="1" applyBorder="1" applyAlignment="1" applyProtection="1">
      <alignment vertical="center" wrapText="1"/>
    </xf>
    <xf numFmtId="3" fontId="3" fillId="6" borderId="8" xfId="0" applyNumberFormat="1" applyFont="1" applyFill="1" applyBorder="1" applyAlignment="1" applyProtection="1">
      <alignment vertical="center"/>
    </xf>
    <xf numFmtId="3" fontId="3" fillId="6" borderId="11" xfId="0" applyNumberFormat="1" applyFont="1" applyFill="1" applyBorder="1" applyAlignment="1" applyProtection="1">
      <alignment vertical="center"/>
    </xf>
    <xf numFmtId="0" fontId="4" fillId="6" borderId="8" xfId="0" applyFont="1" applyFill="1" applyBorder="1" applyAlignment="1" applyProtection="1">
      <alignment vertical="center"/>
    </xf>
    <xf numFmtId="0" fontId="3" fillId="6" borderId="8" xfId="0" applyFont="1" applyFill="1" applyBorder="1" applyAlignment="1" applyProtection="1">
      <alignment vertical="center" wrapText="1"/>
    </xf>
    <xf numFmtId="0" fontId="3" fillId="6" borderId="8" xfId="0" applyNumberFormat="1" applyFont="1" applyFill="1" applyBorder="1" applyAlignment="1" applyProtection="1">
      <alignment vertical="center"/>
    </xf>
    <xf numFmtId="3" fontId="3" fillId="6" borderId="1" xfId="0" applyNumberFormat="1" applyFont="1" applyFill="1" applyBorder="1" applyAlignment="1" applyProtection="1">
      <alignment vertical="center"/>
    </xf>
    <xf numFmtId="3" fontId="5" fillId="6" borderId="1" xfId="0" applyNumberFormat="1" applyFont="1" applyFill="1" applyBorder="1" applyAlignment="1" applyProtection="1">
      <alignment horizontal="center" vertical="center"/>
    </xf>
    <xf numFmtId="3" fontId="3" fillId="6" borderId="0" xfId="0" applyNumberFormat="1" applyFont="1" applyFill="1" applyBorder="1" applyAlignment="1" applyProtection="1">
      <alignment vertical="center"/>
    </xf>
    <xf numFmtId="3" fontId="4" fillId="6" borderId="1" xfId="0" applyNumberFormat="1" applyFont="1" applyFill="1" applyBorder="1" applyAlignment="1" applyProtection="1">
      <alignment vertical="center"/>
    </xf>
    <xf numFmtId="3" fontId="5" fillId="6" borderId="1" xfId="0" applyNumberFormat="1" applyFont="1" applyFill="1" applyBorder="1" applyAlignment="1" applyProtection="1">
      <alignment vertical="center"/>
    </xf>
    <xf numFmtId="0" fontId="3" fillId="6" borderId="1" xfId="0" applyNumberFormat="1" applyFont="1" applyFill="1" applyBorder="1" applyAlignment="1" applyProtection="1">
      <alignment vertical="center"/>
    </xf>
    <xf numFmtId="3" fontId="5" fillId="3" borderId="1" xfId="0" applyNumberFormat="1" applyFont="1" applyFill="1" applyBorder="1" applyAlignment="1" applyProtection="1">
      <alignment horizontal="center" vertical="center" wrapText="1"/>
    </xf>
    <xf numFmtId="3" fontId="5" fillId="3" borderId="3" xfId="0" applyNumberFormat="1" applyFont="1" applyFill="1" applyBorder="1" applyAlignment="1" applyProtection="1">
      <alignment horizontal="center" vertical="center"/>
    </xf>
    <xf numFmtId="3" fontId="5" fillId="3" borderId="4"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wrapText="1"/>
      <protection locked="0"/>
    </xf>
    <xf numFmtId="0" fontId="11" fillId="2" borderId="4" xfId="0" applyNumberFormat="1" applyFont="1" applyFill="1" applyBorder="1" applyAlignment="1" applyProtection="1">
      <alignment horizontal="right" vertical="center"/>
    </xf>
    <xf numFmtId="0" fontId="11" fillId="2" borderId="4" xfId="0" applyNumberFormat="1" applyFont="1" applyFill="1" applyBorder="1" applyAlignment="1" applyProtection="1">
      <alignment horizontal="center" vertical="center"/>
    </xf>
    <xf numFmtId="3" fontId="11" fillId="4" borderId="4" xfId="0" applyNumberFormat="1" applyFont="1" applyFill="1" applyBorder="1" applyAlignment="1" applyProtection="1">
      <alignment horizontal="right" vertical="center"/>
      <protection locked="0"/>
    </xf>
    <xf numFmtId="10" fontId="12" fillId="2" borderId="4" xfId="0" applyNumberFormat="1" applyFont="1" applyFill="1" applyBorder="1" applyAlignment="1" applyProtection="1">
      <alignment horizontal="right" vertical="center"/>
    </xf>
    <xf numFmtId="3" fontId="11" fillId="2" borderId="4" xfId="0" applyNumberFormat="1" applyFont="1" applyFill="1" applyBorder="1" applyAlignment="1" applyProtection="1">
      <alignment horizontal="center" vertical="center"/>
    </xf>
    <xf numFmtId="3" fontId="12" fillId="4" borderId="4" xfId="0" applyNumberFormat="1" applyFont="1" applyFill="1" applyBorder="1" applyAlignment="1" applyProtection="1">
      <alignment horizontal="right" vertical="center"/>
      <protection locked="0"/>
    </xf>
    <xf numFmtId="3" fontId="11" fillId="2" borderId="4" xfId="0" applyNumberFormat="1" applyFont="1" applyFill="1" applyBorder="1" applyAlignment="1" applyProtection="1">
      <alignment horizontal="right" vertical="center"/>
      <protection locked="0"/>
    </xf>
    <xf numFmtId="3" fontId="12" fillId="0" borderId="4" xfId="0" applyNumberFormat="1" applyFont="1" applyFill="1" applyBorder="1" applyAlignment="1" applyProtection="1">
      <alignment horizontal="right" vertical="center"/>
      <protection locked="0"/>
    </xf>
    <xf numFmtId="10" fontId="12" fillId="2" borderId="4" xfId="1" applyNumberFormat="1" applyFont="1" applyFill="1" applyBorder="1" applyAlignment="1" applyProtection="1">
      <alignment horizontal="right" vertical="center"/>
    </xf>
    <xf numFmtId="3" fontId="12" fillId="0" borderId="4" xfId="0" applyNumberFormat="1" applyFont="1" applyFill="1" applyBorder="1" applyAlignment="1" applyProtection="1">
      <alignment vertical="center"/>
      <protection locked="0"/>
    </xf>
    <xf numFmtId="3" fontId="11" fillId="2" borderId="4" xfId="0" applyNumberFormat="1" applyFont="1" applyFill="1" applyBorder="1" applyAlignment="1" applyProtection="1">
      <alignment vertical="center"/>
    </xf>
    <xf numFmtId="10" fontId="11" fillId="2" borderId="4" xfId="1" applyNumberFormat="1" applyFont="1" applyFill="1" applyBorder="1" applyAlignment="1" applyProtection="1">
      <alignment horizontal="right" vertical="center"/>
    </xf>
    <xf numFmtId="3" fontId="11" fillId="2" borderId="3" xfId="0" applyNumberFormat="1" applyFont="1" applyFill="1" applyBorder="1" applyAlignment="1" applyProtection="1">
      <alignment horizontal="center" vertical="center" wrapText="1"/>
    </xf>
    <xf numFmtId="3" fontId="11" fillId="2" borderId="4" xfId="0" applyNumberFormat="1" applyFont="1" applyFill="1" applyBorder="1" applyAlignment="1" applyProtection="1">
      <alignment horizontal="center" vertical="center" wrapText="1"/>
    </xf>
    <xf numFmtId="0" fontId="11" fillId="2" borderId="3" xfId="0" applyNumberFormat="1" applyFont="1" applyFill="1" applyBorder="1" applyAlignment="1" applyProtection="1">
      <alignment horizontal="center" vertical="center" wrapText="1"/>
    </xf>
    <xf numFmtId="3" fontId="12" fillId="4" borderId="4" xfId="0" applyNumberFormat="1" applyFont="1" applyFill="1" applyBorder="1" applyAlignment="1" applyProtection="1">
      <alignment vertical="center"/>
      <protection locked="0"/>
    </xf>
    <xf numFmtId="3" fontId="12" fillId="4" borderId="9" xfId="0" applyNumberFormat="1" applyFont="1" applyFill="1" applyBorder="1" applyAlignment="1" applyProtection="1">
      <alignment vertical="center" wrapText="1"/>
      <protection locked="0"/>
    </xf>
    <xf numFmtId="0" fontId="11" fillId="2" borderId="10" xfId="0" applyNumberFormat="1" applyFont="1" applyFill="1" applyBorder="1" applyAlignment="1" applyProtection="1">
      <alignment horizontal="center" vertical="center"/>
    </xf>
    <xf numFmtId="3" fontId="12" fillId="4" borderId="4" xfId="0" applyNumberFormat="1" applyFont="1" applyFill="1" applyBorder="1" applyAlignment="1" applyProtection="1">
      <alignment vertical="top"/>
      <protection locked="0"/>
    </xf>
    <xf numFmtId="10" fontId="12" fillId="4" borderId="4" xfId="1" applyNumberFormat="1" applyFont="1" applyFill="1" applyBorder="1" applyAlignment="1" applyProtection="1">
      <alignment horizontal="right" vertical="center"/>
    </xf>
    <xf numFmtId="3" fontId="12" fillId="4" borderId="4" xfId="0" applyNumberFormat="1"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3" fontId="12" fillId="4" borderId="3" xfId="0" applyNumberFormat="1" applyFont="1" applyFill="1" applyBorder="1" applyAlignment="1" applyProtection="1">
      <alignment vertical="center"/>
      <protection locked="0"/>
    </xf>
    <xf numFmtId="3" fontId="12" fillId="4" borderId="9" xfId="0" applyNumberFormat="1" applyFont="1" applyFill="1" applyBorder="1" applyAlignment="1" applyProtection="1">
      <alignment vertical="center"/>
      <protection locked="0"/>
    </xf>
    <xf numFmtId="10" fontId="11" fillId="2" borderId="4" xfId="0" applyNumberFormat="1" applyFont="1" applyFill="1" applyBorder="1" applyAlignment="1" applyProtection="1">
      <alignment horizontal="right" vertical="center"/>
    </xf>
    <xf numFmtId="0" fontId="13" fillId="6" borderId="4" xfId="0" applyFont="1" applyFill="1" applyBorder="1" applyAlignment="1">
      <alignment horizontal="center" vertical="center" wrapText="1"/>
    </xf>
    <xf numFmtId="0" fontId="14" fillId="0" borderId="4" xfId="0" applyFont="1" applyFill="1" applyBorder="1" applyAlignment="1" applyProtection="1">
      <alignment vertical="center"/>
      <protection locked="0"/>
    </xf>
    <xf numFmtId="3" fontId="14" fillId="0" borderId="4" xfId="0" applyNumberFormat="1"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4" borderId="4" xfId="0" applyFont="1" applyFill="1" applyBorder="1" applyAlignment="1" applyProtection="1">
      <alignment vertical="center"/>
      <protection locked="0"/>
    </xf>
    <xf numFmtId="3" fontId="14" fillId="4" borderId="4" xfId="0" applyNumberFormat="1"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14" fillId="0" borderId="0" xfId="0" applyFont="1" applyAlignment="1">
      <alignment vertical="center"/>
    </xf>
    <xf numFmtId="0" fontId="14"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horizontal="center" vertical="center"/>
    </xf>
    <xf numFmtId="3" fontId="7" fillId="3" borderId="5" xfId="0" applyNumberFormat="1"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3" fontId="11" fillId="2" borderId="4" xfId="0" applyNumberFormat="1" applyFont="1" applyFill="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4" borderId="3" xfId="0" applyFont="1" applyFill="1" applyBorder="1" applyAlignment="1" applyProtection="1">
      <alignment horizontal="left" vertical="top" wrapText="1" readingOrder="1"/>
      <protection locked="0"/>
    </xf>
    <xf numFmtId="0" fontId="12" fillId="4" borderId="14" xfId="0" applyFont="1" applyFill="1" applyBorder="1" applyAlignment="1" applyProtection="1">
      <alignment horizontal="left" vertical="top" wrapText="1" readingOrder="1"/>
      <protection locked="0"/>
    </xf>
    <xf numFmtId="0" fontId="12" fillId="4" borderId="9" xfId="0" applyFont="1" applyFill="1" applyBorder="1" applyAlignment="1" applyProtection="1">
      <alignment horizontal="left" vertical="top" wrapText="1" readingOrder="1"/>
      <protection locked="0"/>
    </xf>
    <xf numFmtId="0" fontId="12" fillId="4" borderId="4" xfId="0" applyFont="1" applyFill="1" applyBorder="1" applyAlignment="1" applyProtection="1">
      <alignment horizontal="left" vertical="top" wrapText="1"/>
      <protection locked="0"/>
    </xf>
    <xf numFmtId="3" fontId="11" fillId="2"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3" fontId="12" fillId="4" borderId="4" xfId="0" applyNumberFormat="1" applyFont="1" applyFill="1" applyBorder="1" applyAlignment="1" applyProtection="1">
      <alignment horizontal="center" vertical="center"/>
      <protection locked="0"/>
    </xf>
    <xf numFmtId="3" fontId="11" fillId="2" borderId="3" xfId="0" applyNumberFormat="1" applyFont="1" applyFill="1" applyBorder="1" applyAlignment="1" applyProtection="1">
      <alignment horizontal="center" vertical="center" wrapText="1"/>
    </xf>
    <xf numFmtId="3" fontId="11" fillId="2" borderId="9" xfId="0" applyNumberFormat="1" applyFont="1" applyFill="1" applyBorder="1" applyAlignment="1" applyProtection="1">
      <alignment horizontal="center" vertical="center" wrapText="1"/>
    </xf>
    <xf numFmtId="3" fontId="11" fillId="2" borderId="4" xfId="0" applyNumberFormat="1" applyFont="1" applyFill="1" applyBorder="1" applyAlignment="1" applyProtection="1">
      <alignment horizontal="left" vertical="center"/>
    </xf>
    <xf numFmtId="3" fontId="11" fillId="2" borderId="4" xfId="0" applyNumberFormat="1" applyFont="1" applyFill="1" applyBorder="1" applyAlignment="1" applyProtection="1">
      <alignment vertical="center"/>
    </xf>
    <xf numFmtId="0" fontId="12" fillId="0" borderId="4" xfId="0" applyFont="1" applyBorder="1" applyAlignment="1" applyProtection="1">
      <alignment vertical="center"/>
    </xf>
    <xf numFmtId="0" fontId="12" fillId="0" borderId="4" xfId="0" applyFont="1" applyBorder="1" applyProtection="1"/>
    <xf numFmtId="0" fontId="12" fillId="5" borderId="4" xfId="0" applyFont="1" applyFill="1" applyBorder="1" applyAlignment="1" applyProtection="1">
      <alignment vertical="center"/>
      <protection locked="0"/>
    </xf>
    <xf numFmtId="3" fontId="5" fillId="6" borderId="0" xfId="0" applyNumberFormat="1" applyFont="1" applyFill="1" applyBorder="1" applyAlignment="1" applyProtection="1">
      <alignment horizontal="left" vertical="center"/>
    </xf>
    <xf numFmtId="3" fontId="12" fillId="4" borderId="3" xfId="0" applyNumberFormat="1" applyFont="1" applyFill="1" applyBorder="1" applyAlignment="1" applyProtection="1">
      <alignment horizontal="center" vertical="center"/>
      <protection locked="0"/>
    </xf>
    <xf numFmtId="3" fontId="12" fillId="4" borderId="9" xfId="0" applyNumberFormat="1" applyFont="1" applyFill="1" applyBorder="1" applyAlignment="1" applyProtection="1">
      <alignment horizontal="center" vertical="center"/>
      <protection locked="0"/>
    </xf>
    <xf numFmtId="0" fontId="12" fillId="0" borderId="4" xfId="0" applyNumberFormat="1" applyFont="1" applyFill="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1" fillId="2" borderId="4" xfId="0" applyNumberFormat="1" applyFont="1" applyFill="1" applyBorder="1" applyAlignment="1" applyProtection="1">
      <alignment horizontal="left" vertical="center"/>
    </xf>
    <xf numFmtId="3" fontId="11" fillId="2" borderId="3" xfId="0" applyNumberFormat="1" applyFont="1" applyFill="1" applyBorder="1" applyAlignment="1" applyProtection="1">
      <alignment horizontal="left" vertical="center"/>
    </xf>
    <xf numFmtId="3" fontId="11" fillId="2" borderId="14" xfId="0" applyNumberFormat="1" applyFont="1" applyFill="1" applyBorder="1" applyAlignment="1" applyProtection="1">
      <alignment horizontal="left" vertical="center"/>
    </xf>
    <xf numFmtId="3" fontId="11" fillId="2" borderId="9" xfId="0" applyNumberFormat="1" applyFont="1" applyFill="1" applyBorder="1" applyAlignment="1" applyProtection="1">
      <alignment horizontal="left" vertical="center"/>
    </xf>
    <xf numFmtId="3" fontId="11" fillId="2" borderId="4" xfId="0" applyNumberFormat="1" applyFont="1" applyFill="1" applyBorder="1" applyAlignment="1" applyProtection="1">
      <alignment horizontal="right" vertical="center"/>
    </xf>
    <xf numFmtId="49" fontId="12" fillId="0" borderId="4" xfId="0" applyNumberFormat="1" applyFont="1" applyFill="1" applyBorder="1" applyAlignment="1" applyProtection="1">
      <alignment horizontal="left" vertical="center"/>
      <protection locked="0"/>
    </xf>
    <xf numFmtId="3" fontId="12" fillId="4" borderId="4" xfId="0" applyNumberFormat="1" applyFont="1" applyFill="1" applyBorder="1" applyAlignment="1" applyProtection="1">
      <alignment vertical="center"/>
      <protection locked="0"/>
    </xf>
    <xf numFmtId="0" fontId="12" fillId="4" borderId="4" xfId="0" applyFont="1" applyFill="1" applyBorder="1" applyAlignment="1" applyProtection="1">
      <alignment vertical="center"/>
      <protection locked="0"/>
    </xf>
    <xf numFmtId="0" fontId="11" fillId="2" borderId="4" xfId="0" applyFont="1" applyFill="1" applyBorder="1" applyAlignment="1" applyProtection="1">
      <alignment horizontal="center" vertical="center"/>
    </xf>
    <xf numFmtId="3" fontId="11" fillId="2"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164" fontId="12" fillId="0" borderId="4" xfId="0" applyNumberFormat="1" applyFont="1" applyBorder="1" applyAlignment="1" applyProtection="1">
      <alignment horizontal="center" vertical="center"/>
      <protection locked="0"/>
    </xf>
    <xf numFmtId="3" fontId="11" fillId="2" borderId="3" xfId="0" applyNumberFormat="1" applyFont="1" applyFill="1" applyBorder="1" applyAlignment="1" applyProtection="1">
      <alignment horizontal="right" vertical="center"/>
    </xf>
    <xf numFmtId="3" fontId="11" fillId="2" borderId="14" xfId="0" applyNumberFormat="1" applyFont="1" applyFill="1" applyBorder="1" applyAlignment="1" applyProtection="1">
      <alignment horizontal="right" vertical="center"/>
    </xf>
    <xf numFmtId="3" fontId="11" fillId="2" borderId="9" xfId="0" applyNumberFormat="1" applyFont="1" applyFill="1" applyBorder="1" applyAlignment="1" applyProtection="1">
      <alignment horizontal="right" vertical="center"/>
    </xf>
    <xf numFmtId="3" fontId="4" fillId="2" borderId="4" xfId="0" applyNumberFormat="1" applyFont="1" applyFill="1" applyBorder="1" applyAlignment="1" applyProtection="1">
      <alignment horizontal="left" vertical="center" wrapText="1"/>
    </xf>
    <xf numFmtId="0" fontId="8" fillId="3" borderId="5" xfId="0" applyNumberFormat="1" applyFont="1" applyFill="1" applyBorder="1" applyAlignment="1" applyProtection="1">
      <alignment horizontal="left" vertical="center" wrapText="1"/>
    </xf>
    <xf numFmtId="0" fontId="9" fillId="3" borderId="6" xfId="0" applyFont="1" applyFill="1" applyBorder="1" applyAlignment="1">
      <alignment horizontal="left" vertical="center" wrapText="1"/>
    </xf>
    <xf numFmtId="0" fontId="12" fillId="0" borderId="3"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2" fillId="0" borderId="9" xfId="0" applyFont="1" applyBorder="1" applyAlignment="1" applyProtection="1">
      <alignment horizontal="center" vertical="top" wrapText="1"/>
      <protection locked="0"/>
    </xf>
    <xf numFmtId="3" fontId="11" fillId="2" borderId="13" xfId="0" applyNumberFormat="1" applyFont="1" applyFill="1" applyBorder="1" applyAlignment="1" applyProtection="1">
      <alignment horizontal="left" vertical="center" wrapText="1"/>
    </xf>
    <xf numFmtId="3" fontId="11" fillId="2" borderId="4" xfId="0" applyNumberFormat="1" applyFont="1" applyFill="1" applyBorder="1" applyAlignment="1" applyProtection="1">
      <alignment horizontal="center" vertical="center"/>
    </xf>
    <xf numFmtId="0" fontId="11" fillId="2" borderId="3" xfId="0" applyNumberFormat="1" applyFont="1" applyFill="1" applyBorder="1" applyAlignment="1" applyProtection="1">
      <alignment horizontal="center" vertical="center"/>
    </xf>
    <xf numFmtId="0" fontId="11" fillId="2" borderId="14" xfId="0" applyNumberFormat="1" applyFont="1" applyFill="1" applyBorder="1" applyAlignment="1" applyProtection="1">
      <alignment horizontal="center" vertical="center"/>
    </xf>
    <xf numFmtId="0" fontId="11" fillId="2" borderId="9" xfId="0" applyNumberFormat="1" applyFont="1" applyFill="1" applyBorder="1" applyAlignment="1" applyProtection="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3" fillId="0" borderId="2" xfId="0" applyFont="1" applyBorder="1" applyAlignment="1">
      <alignment horizontal="left" vertical="center"/>
    </xf>
    <xf numFmtId="0" fontId="13" fillId="0" borderId="12" xfId="0" applyFont="1" applyBorder="1" applyAlignment="1">
      <alignment horizontal="left" vertical="center"/>
    </xf>
    <xf numFmtId="0" fontId="15" fillId="0" borderId="0" xfId="0" applyFont="1" applyAlignment="1">
      <alignment horizontal="center" vertical="center"/>
    </xf>
    <xf numFmtId="0" fontId="0" fillId="0" borderId="0" xfId="0" applyAlignment="1">
      <alignment horizontal="center" vertical="center"/>
    </xf>
    <xf numFmtId="3" fontId="19" fillId="2" borderId="3" xfId="0" applyNumberFormat="1" applyFont="1" applyFill="1" applyBorder="1" applyAlignment="1">
      <alignment horizontal="center"/>
    </xf>
    <xf numFmtId="3" fontId="19" fillId="2" borderId="14" xfId="0" applyNumberFormat="1" applyFont="1" applyFill="1" applyBorder="1" applyAlignment="1">
      <alignment horizontal="center"/>
    </xf>
    <xf numFmtId="3" fontId="19" fillId="2" borderId="9"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3E7CB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336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3D7AB7"/>
      <rgbColor rgb="00969696"/>
      <rgbColor rgb="00003366"/>
      <rgbColor rgb="00339966"/>
      <rgbColor rgb="00003300"/>
      <rgbColor rgb="00333300"/>
      <rgbColor rgb="00993300"/>
      <rgbColor rgb="00993366"/>
      <rgbColor rgb="00333399"/>
      <rgbColor rgb="00333333"/>
    </indexedColors>
    <mruColors>
      <color rgb="FF03365F"/>
      <color rgb="FF99CFAA"/>
      <color rgb="FF61B5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833439</xdr:colOff>
      <xdr:row>0</xdr:row>
      <xdr:rowOff>0</xdr:rowOff>
    </xdr:from>
    <xdr:to>
      <xdr:col>9</xdr:col>
      <xdr:colOff>29847</xdr:colOff>
      <xdr:row>0</xdr:row>
      <xdr:rowOff>850371</xdr:rowOff>
    </xdr:to>
    <xdr:pic>
      <xdr:nvPicPr>
        <xdr:cNvPr id="2113" name="Picture 24" descr="coface_without_signature-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6314" y="0"/>
          <a:ext cx="1966596" cy="850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1143000</xdr:colOff>
          <xdr:row>57</xdr:row>
          <xdr:rowOff>0</xdr:rowOff>
        </xdr:from>
        <xdr:to>
          <xdr:col>7</xdr:col>
          <xdr:colOff>180975</xdr:colOff>
          <xdr:row>57</xdr:row>
          <xdr:rowOff>238125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1143000</xdr:colOff>
          <xdr:row>57</xdr:row>
          <xdr:rowOff>0</xdr:rowOff>
        </xdr:from>
        <xdr:to>
          <xdr:col>7</xdr:col>
          <xdr:colOff>180975</xdr:colOff>
          <xdr:row>57</xdr:row>
          <xdr:rowOff>238125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dimension ref="A1:I66"/>
  <sheetViews>
    <sheetView showGridLines="0" tabSelected="1" topLeftCell="A7" zoomScale="85" zoomScaleNormal="85" zoomScaleSheetLayoutView="50" workbookViewId="0">
      <selection activeCell="E60" sqref="E60:H60"/>
    </sheetView>
  </sheetViews>
  <sheetFormatPr defaultColWidth="15.85546875" defaultRowHeight="15.95" customHeight="1"/>
  <cols>
    <col min="1" max="1" width="4.7109375" style="7" bestFit="1" customWidth="1"/>
    <col min="2" max="2" width="12" style="7" customWidth="1"/>
    <col min="3" max="3" width="27" style="7" customWidth="1"/>
    <col min="4" max="4" width="38.85546875" style="7" customWidth="1"/>
    <col min="5" max="5" width="18.42578125" style="7" customWidth="1"/>
    <col min="6" max="6" width="21.28515625" style="7" customWidth="1"/>
    <col min="7" max="7" width="19.7109375" style="7" customWidth="1"/>
    <col min="8" max="8" width="18.7109375" style="7" customWidth="1"/>
    <col min="9" max="9" width="5.140625" style="7" customWidth="1"/>
    <col min="10" max="16384" width="15.85546875" style="7"/>
  </cols>
  <sheetData>
    <row r="1" spans="1:9" ht="68.099999999999994" customHeight="1">
      <c r="A1" s="70" t="s">
        <v>54</v>
      </c>
      <c r="B1" s="70"/>
      <c r="C1" s="70"/>
      <c r="D1" s="70"/>
      <c r="E1" s="70"/>
      <c r="F1" s="70"/>
      <c r="G1" s="70"/>
      <c r="H1" s="70"/>
      <c r="I1" s="70"/>
    </row>
    <row r="2" spans="1:9" s="8" customFormat="1" ht="21.95" customHeight="1">
      <c r="A2" s="71" t="s">
        <v>29</v>
      </c>
      <c r="B2" s="72"/>
      <c r="C2" s="72"/>
      <c r="D2" s="72"/>
      <c r="E2" s="72"/>
      <c r="F2" s="72"/>
      <c r="G2" s="72"/>
      <c r="H2" s="72"/>
      <c r="I2" s="73"/>
    </row>
    <row r="3" spans="1:9" s="9" customFormat="1" ht="21.95" customHeight="1">
      <c r="A3" s="30">
        <v>1</v>
      </c>
      <c r="B3" s="74" t="s">
        <v>1</v>
      </c>
      <c r="C3" s="75"/>
      <c r="D3" s="75"/>
      <c r="E3" s="34"/>
      <c r="F3" s="34"/>
      <c r="G3" s="34"/>
      <c r="H3" s="34"/>
      <c r="I3" s="18"/>
    </row>
    <row r="4" spans="1:9" s="8" customFormat="1" ht="21.95" customHeight="1">
      <c r="A4" s="24"/>
      <c r="B4" s="74" t="s">
        <v>11</v>
      </c>
      <c r="C4" s="75"/>
      <c r="D4" s="75"/>
      <c r="E4" s="79"/>
      <c r="F4" s="79"/>
      <c r="G4" s="79"/>
      <c r="H4" s="79"/>
      <c r="I4" s="19"/>
    </row>
    <row r="5" spans="1:9" s="8" customFormat="1" ht="23.1" customHeight="1">
      <c r="A5" s="24"/>
      <c r="B5" s="74" t="s">
        <v>8</v>
      </c>
      <c r="C5" s="75"/>
      <c r="D5" s="75"/>
      <c r="E5" s="76"/>
      <c r="F5" s="77"/>
      <c r="G5" s="77"/>
      <c r="H5" s="78"/>
      <c r="I5" s="19"/>
    </row>
    <row r="6" spans="1:9" s="8" customFormat="1" ht="21.75" customHeight="1">
      <c r="A6" s="24"/>
      <c r="B6" s="74" t="s">
        <v>17</v>
      </c>
      <c r="C6" s="74"/>
      <c r="D6" s="74"/>
      <c r="E6" s="108"/>
      <c r="F6" s="108"/>
      <c r="G6" s="108"/>
      <c r="H6" s="108"/>
      <c r="I6" s="19"/>
    </row>
    <row r="7" spans="1:9" s="8" customFormat="1" ht="21.75" customHeight="1">
      <c r="A7" s="24"/>
      <c r="B7" s="74" t="s">
        <v>12</v>
      </c>
      <c r="C7" s="74"/>
      <c r="D7" s="74"/>
      <c r="E7" s="115"/>
      <c r="F7" s="116"/>
      <c r="G7" s="116"/>
      <c r="H7" s="117"/>
      <c r="I7" s="19"/>
    </row>
    <row r="8" spans="1:9" s="8" customFormat="1" ht="16.5" customHeight="1">
      <c r="A8" s="24"/>
      <c r="B8" s="15"/>
      <c r="C8" s="15"/>
      <c r="D8" s="15"/>
      <c r="E8" s="16"/>
      <c r="F8" s="16"/>
      <c r="G8" s="16"/>
      <c r="H8" s="16"/>
      <c r="I8" s="17"/>
    </row>
    <row r="9" spans="1:9" s="8" customFormat="1" ht="21.95" customHeight="1">
      <c r="A9" s="31">
        <v>2</v>
      </c>
      <c r="B9" s="80" t="s">
        <v>45</v>
      </c>
      <c r="C9" s="81"/>
      <c r="D9" s="81"/>
      <c r="E9" s="89" t="s">
        <v>32</v>
      </c>
      <c r="F9" s="89"/>
      <c r="G9" s="89"/>
      <c r="H9" s="89"/>
      <c r="I9" s="17"/>
    </row>
    <row r="10" spans="1:9" s="8" customFormat="1" ht="21.95" customHeight="1">
      <c r="A10" s="24"/>
      <c r="B10" s="15"/>
      <c r="C10" s="15"/>
      <c r="D10" s="15"/>
      <c r="E10" s="16"/>
      <c r="F10" s="16"/>
      <c r="G10" s="16"/>
      <c r="H10" s="16"/>
      <c r="I10" s="17"/>
    </row>
    <row r="11" spans="1:9" s="8" customFormat="1" ht="21.95" customHeight="1">
      <c r="A11" s="32">
        <v>3</v>
      </c>
      <c r="B11" s="80" t="s">
        <v>27</v>
      </c>
      <c r="C11" s="81"/>
      <c r="D11" s="81"/>
      <c r="E11" s="35" t="str">
        <f ca="1">LEFT(TEXT(TODAY(),"yyyy.mm.dd"),4)-3&amp;" m."</f>
        <v>2017 m.</v>
      </c>
      <c r="F11" s="35" t="str">
        <f ca="1">LEFT(TEXT(TODAY(),"yyyy.mm.dd"),4)-2&amp;" m."</f>
        <v>2018 m.</v>
      </c>
      <c r="G11" s="35" t="str">
        <f ca="1">LEFT(TEXT(TODAY(),"yyyy.mm.dd"),4)-1&amp;" m."</f>
        <v>2019 m.</v>
      </c>
      <c r="H11" s="36" t="s">
        <v>30</v>
      </c>
      <c r="I11" s="19"/>
    </row>
    <row r="12" spans="1:9" s="8" customFormat="1" ht="21.95" customHeight="1">
      <c r="A12" s="24"/>
      <c r="B12" s="80" t="s">
        <v>47</v>
      </c>
      <c r="C12" s="81"/>
      <c r="D12" s="81"/>
      <c r="E12" s="37"/>
      <c r="F12" s="37"/>
      <c r="G12" s="37"/>
      <c r="H12" s="38"/>
      <c r="I12" s="19"/>
    </row>
    <row r="13" spans="1:9" s="8" customFormat="1" ht="21.95" customHeight="1">
      <c r="A13" s="24"/>
      <c r="B13" s="15"/>
      <c r="C13" s="15"/>
      <c r="D13" s="15"/>
      <c r="E13" s="16"/>
      <c r="F13" s="16"/>
      <c r="G13" s="16"/>
      <c r="H13" s="16"/>
      <c r="I13" s="17"/>
    </row>
    <row r="14" spans="1:9" s="8" customFormat="1" ht="21.95" customHeight="1">
      <c r="A14" s="33">
        <v>4</v>
      </c>
      <c r="B14" s="85" t="s">
        <v>20</v>
      </c>
      <c r="C14" s="85"/>
      <c r="D14" s="85"/>
      <c r="E14" s="85"/>
      <c r="F14" s="85"/>
      <c r="G14" s="39" t="s">
        <v>3</v>
      </c>
      <c r="H14" s="39" t="s">
        <v>0</v>
      </c>
      <c r="I14" s="19"/>
    </row>
    <row r="15" spans="1:9" s="8" customFormat="1" ht="21.95" customHeight="1">
      <c r="A15" s="24"/>
      <c r="B15" s="85" t="s">
        <v>25</v>
      </c>
      <c r="C15" s="85"/>
      <c r="D15" s="85"/>
      <c r="E15" s="85"/>
      <c r="F15" s="85"/>
      <c r="G15" s="40"/>
      <c r="H15" s="38" t="e">
        <f>SUM(G15/$G$18)</f>
        <v>#DIV/0!</v>
      </c>
      <c r="I15" s="19"/>
    </row>
    <row r="16" spans="1:9" s="8" customFormat="1" ht="21.95" customHeight="1">
      <c r="A16" s="24"/>
      <c r="B16" s="85" t="s">
        <v>33</v>
      </c>
      <c r="C16" s="85"/>
      <c r="D16" s="85"/>
      <c r="E16" s="85"/>
      <c r="F16" s="85"/>
      <c r="G16" s="40"/>
      <c r="H16" s="38" t="e">
        <f>SUM(G16/$G$18)</f>
        <v>#DIV/0!</v>
      </c>
      <c r="I16" s="19"/>
    </row>
    <row r="17" spans="1:9" s="8" customFormat="1" ht="21.95" customHeight="1">
      <c r="A17" s="24"/>
      <c r="B17" s="85" t="s">
        <v>26</v>
      </c>
      <c r="C17" s="85"/>
      <c r="D17" s="85"/>
      <c r="E17" s="85"/>
      <c r="F17" s="85"/>
      <c r="G17" s="40"/>
      <c r="H17" s="38" t="e">
        <f>SUM(G17/$G$18)</f>
        <v>#DIV/0!</v>
      </c>
      <c r="I17" s="19"/>
    </row>
    <row r="18" spans="1:9" s="8" customFormat="1" ht="21.95" customHeight="1">
      <c r="A18" s="24"/>
      <c r="B18" s="109" t="s">
        <v>9</v>
      </c>
      <c r="C18" s="110"/>
      <c r="D18" s="110"/>
      <c r="E18" s="110"/>
      <c r="F18" s="111"/>
      <c r="G18" s="41">
        <f>SUM(G15:G17)</f>
        <v>0</v>
      </c>
      <c r="H18" s="38"/>
      <c r="I18" s="19"/>
    </row>
    <row r="19" spans="1:9" s="8" customFormat="1" ht="21.95" customHeight="1">
      <c r="A19" s="24"/>
      <c r="B19" s="90"/>
      <c r="C19" s="90"/>
      <c r="D19" s="90"/>
      <c r="E19" s="90"/>
      <c r="F19" s="90"/>
      <c r="G19" s="90"/>
      <c r="H19" s="90"/>
      <c r="I19" s="17"/>
    </row>
    <row r="20" spans="1:9" s="8" customFormat="1" ht="21.95" customHeight="1">
      <c r="A20" s="33">
        <v>5</v>
      </c>
      <c r="B20" s="85" t="s">
        <v>21</v>
      </c>
      <c r="C20" s="87"/>
      <c r="D20" s="87"/>
      <c r="E20" s="87"/>
      <c r="F20" s="87"/>
      <c r="G20" s="87"/>
      <c r="H20" s="87"/>
      <c r="I20" s="17"/>
    </row>
    <row r="21" spans="1:9" s="8" customFormat="1" ht="21.95" customHeight="1">
      <c r="A21" s="24"/>
      <c r="B21" s="86" t="s">
        <v>22</v>
      </c>
      <c r="C21" s="88"/>
      <c r="D21" s="88"/>
      <c r="E21" s="39" t="s">
        <v>3</v>
      </c>
      <c r="F21" s="39" t="s">
        <v>0</v>
      </c>
      <c r="G21" s="39" t="s">
        <v>4</v>
      </c>
      <c r="H21" s="39" t="s">
        <v>0</v>
      </c>
      <c r="I21" s="19"/>
    </row>
    <row r="22" spans="1:9" s="8" customFormat="1" ht="21.95" customHeight="1">
      <c r="A22" s="25"/>
      <c r="B22" s="86" t="s">
        <v>38</v>
      </c>
      <c r="C22" s="87"/>
      <c r="D22" s="87"/>
      <c r="E22" s="42"/>
      <c r="F22" s="43" t="e">
        <f t="shared" ref="F22:F27" si="0">E22/$E$28</f>
        <v>#DIV/0!</v>
      </c>
      <c r="G22" s="44"/>
      <c r="H22" s="43" t="e">
        <f t="shared" ref="H22:H27" si="1">G22/$G$28</f>
        <v>#DIV/0!</v>
      </c>
      <c r="I22" s="19"/>
    </row>
    <row r="23" spans="1:9" s="8" customFormat="1" ht="21.95" customHeight="1">
      <c r="A23" s="24"/>
      <c r="B23" s="86" t="s">
        <v>39</v>
      </c>
      <c r="C23" s="87"/>
      <c r="D23" s="87"/>
      <c r="E23" s="42"/>
      <c r="F23" s="43" t="e">
        <f t="shared" si="0"/>
        <v>#DIV/0!</v>
      </c>
      <c r="G23" s="44"/>
      <c r="H23" s="43" t="e">
        <f t="shared" si="1"/>
        <v>#DIV/0!</v>
      </c>
      <c r="I23" s="19"/>
    </row>
    <row r="24" spans="1:9" s="8" customFormat="1" ht="21.95" customHeight="1">
      <c r="A24" s="24"/>
      <c r="B24" s="86" t="s">
        <v>40</v>
      </c>
      <c r="C24" s="87"/>
      <c r="D24" s="87"/>
      <c r="E24" s="42"/>
      <c r="F24" s="43" t="e">
        <f t="shared" si="0"/>
        <v>#DIV/0!</v>
      </c>
      <c r="G24" s="44"/>
      <c r="H24" s="43" t="e">
        <f t="shared" si="1"/>
        <v>#DIV/0!</v>
      </c>
      <c r="I24" s="19"/>
    </row>
    <row r="25" spans="1:9" s="8" customFormat="1" ht="21.95" customHeight="1">
      <c r="A25" s="24"/>
      <c r="B25" s="86" t="s">
        <v>41</v>
      </c>
      <c r="C25" s="87"/>
      <c r="D25" s="87"/>
      <c r="E25" s="42"/>
      <c r="F25" s="43" t="e">
        <f t="shared" si="0"/>
        <v>#DIV/0!</v>
      </c>
      <c r="G25" s="44"/>
      <c r="H25" s="43" t="e">
        <f t="shared" si="1"/>
        <v>#DIV/0!</v>
      </c>
      <c r="I25" s="19"/>
    </row>
    <row r="26" spans="1:9" s="8" customFormat="1" ht="21.95" customHeight="1">
      <c r="A26" s="24"/>
      <c r="B26" s="86" t="s">
        <v>42</v>
      </c>
      <c r="C26" s="87"/>
      <c r="D26" s="87"/>
      <c r="E26" s="42"/>
      <c r="F26" s="43" t="e">
        <f t="shared" si="0"/>
        <v>#DIV/0!</v>
      </c>
      <c r="G26" s="44"/>
      <c r="H26" s="43" t="e">
        <f t="shared" si="1"/>
        <v>#DIV/0!</v>
      </c>
      <c r="I26" s="19"/>
    </row>
    <row r="27" spans="1:9" s="8" customFormat="1" ht="21.95" customHeight="1">
      <c r="A27" s="24"/>
      <c r="B27" s="86" t="s">
        <v>43</v>
      </c>
      <c r="C27" s="87"/>
      <c r="D27" s="87"/>
      <c r="E27" s="42"/>
      <c r="F27" s="43" t="e">
        <f t="shared" si="0"/>
        <v>#DIV/0!</v>
      </c>
      <c r="G27" s="44"/>
      <c r="H27" s="43" t="e">
        <f t="shared" si="1"/>
        <v>#DIV/0!</v>
      </c>
      <c r="I27" s="19"/>
    </row>
    <row r="28" spans="1:9" s="8" customFormat="1" ht="21.95" customHeight="1">
      <c r="A28" s="20"/>
      <c r="B28" s="99" t="s">
        <v>9</v>
      </c>
      <c r="C28" s="99"/>
      <c r="D28" s="99"/>
      <c r="E28" s="45">
        <f>SUM(E22:E27)</f>
        <v>0</v>
      </c>
      <c r="F28" s="46" t="e">
        <f>SUM(F22:F27)</f>
        <v>#DIV/0!</v>
      </c>
      <c r="G28" s="45">
        <f>SUM(G22:G27)</f>
        <v>0</v>
      </c>
      <c r="H28" s="46" t="e">
        <f>SUM(H22:H27)</f>
        <v>#DIV/0!</v>
      </c>
      <c r="I28" s="19"/>
    </row>
    <row r="29" spans="1:9" s="8" customFormat="1" ht="21.95" customHeight="1">
      <c r="A29" s="24"/>
      <c r="B29" s="90"/>
      <c r="C29" s="90"/>
      <c r="D29" s="90"/>
      <c r="E29" s="90"/>
      <c r="F29" s="90"/>
      <c r="G29" s="90"/>
      <c r="H29" s="90"/>
      <c r="I29" s="17"/>
    </row>
    <row r="30" spans="1:9" s="8" customFormat="1" ht="21.95" customHeight="1">
      <c r="A30" s="32">
        <v>6</v>
      </c>
      <c r="B30" s="74" t="s">
        <v>35</v>
      </c>
      <c r="C30" s="74"/>
      <c r="D30" s="74"/>
      <c r="E30" s="74"/>
      <c r="F30" s="74"/>
      <c r="G30" s="74"/>
      <c r="H30" s="118"/>
      <c r="I30" s="19"/>
    </row>
    <row r="31" spans="1:9" s="8" customFormat="1" ht="21.95" customHeight="1">
      <c r="A31" s="24"/>
      <c r="B31" s="119" t="s">
        <v>36</v>
      </c>
      <c r="C31" s="119"/>
      <c r="D31" s="120" t="s">
        <v>37</v>
      </c>
      <c r="E31" s="121"/>
      <c r="F31" s="121"/>
      <c r="G31" s="122"/>
      <c r="H31" s="36"/>
      <c r="I31" s="20"/>
    </row>
    <row r="32" spans="1:9" s="8" customFormat="1" ht="26.45" customHeight="1">
      <c r="A32" s="24"/>
      <c r="B32" s="47" t="s">
        <v>34</v>
      </c>
      <c r="C32" s="48" t="s">
        <v>3</v>
      </c>
      <c r="D32" s="83" t="s">
        <v>5</v>
      </c>
      <c r="E32" s="84"/>
      <c r="F32" s="49" t="s">
        <v>2</v>
      </c>
      <c r="G32" s="49" t="s">
        <v>14</v>
      </c>
      <c r="H32" s="36" t="s">
        <v>13</v>
      </c>
      <c r="I32" s="19"/>
    </row>
    <row r="33" spans="1:9" s="8" customFormat="1" ht="21.95" customHeight="1">
      <c r="A33" s="24"/>
      <c r="B33" s="50"/>
      <c r="C33" s="50"/>
      <c r="D33" s="82"/>
      <c r="E33" s="82"/>
      <c r="F33" s="51"/>
      <c r="G33" s="40"/>
      <c r="H33" s="52" t="str">
        <f ca="1">LEFT(TEXT(TODAY(),"yyyy.mm.dd"),4)-3&amp;" m."</f>
        <v>2017 m.</v>
      </c>
      <c r="I33" s="19"/>
    </row>
    <row r="34" spans="1:9" s="8" customFormat="1" ht="21.95" customHeight="1">
      <c r="A34" s="24"/>
      <c r="B34" s="50"/>
      <c r="C34" s="50"/>
      <c r="D34" s="82"/>
      <c r="E34" s="82"/>
      <c r="F34" s="51"/>
      <c r="G34" s="40"/>
      <c r="H34" s="52" t="str">
        <f ca="1">LEFT(TEXT(TODAY(),"yyyy.mm.dd"),4)-2&amp;" m."</f>
        <v>2018 m.</v>
      </c>
      <c r="I34" s="19"/>
    </row>
    <row r="35" spans="1:9" s="8" customFormat="1" ht="21.95" customHeight="1">
      <c r="A35" s="24"/>
      <c r="B35" s="50"/>
      <c r="C35" s="50"/>
      <c r="D35" s="82"/>
      <c r="E35" s="82"/>
      <c r="F35" s="51"/>
      <c r="G35" s="40"/>
      <c r="H35" s="52" t="str">
        <f ca="1">LEFT(TEXT(TODAY(),"yyyy.mm.dd"),4)-1&amp;" m."</f>
        <v>2019 m.</v>
      </c>
      <c r="I35" s="19"/>
    </row>
    <row r="36" spans="1:9" s="8" customFormat="1" ht="21.95" customHeight="1">
      <c r="A36" s="24"/>
      <c r="B36" s="50"/>
      <c r="C36" s="50"/>
      <c r="D36" s="82"/>
      <c r="E36" s="82"/>
      <c r="F36" s="51"/>
      <c r="G36" s="40"/>
      <c r="H36" s="52" t="str">
        <f ca="1">LEFT(TEXT(TODAY(),"yyyy.mm.dd"),4)&amp;" m.**"</f>
        <v>2020 m.**</v>
      </c>
      <c r="I36" s="19"/>
    </row>
    <row r="37" spans="1:9" s="8" customFormat="1" ht="21.75" customHeight="1">
      <c r="A37" s="24"/>
      <c r="B37" s="11" t="s">
        <v>44</v>
      </c>
      <c r="C37" s="10"/>
      <c r="D37" s="10"/>
      <c r="E37" s="10"/>
      <c r="F37" s="10"/>
      <c r="G37" s="10"/>
      <c r="H37" s="10"/>
      <c r="I37" s="17"/>
    </row>
    <row r="38" spans="1:9" s="8" customFormat="1" ht="21.75" customHeight="1">
      <c r="A38" s="24"/>
      <c r="B38" s="11" t="s">
        <v>46</v>
      </c>
      <c r="C38" s="10"/>
      <c r="D38" s="10"/>
      <c r="E38" s="10"/>
      <c r="F38" s="10"/>
      <c r="G38" s="10"/>
      <c r="H38" s="10"/>
      <c r="I38" s="17"/>
    </row>
    <row r="39" spans="1:9" s="8" customFormat="1" ht="44.45" customHeight="1">
      <c r="A39" s="33">
        <v>7</v>
      </c>
      <c r="B39" s="112" t="s">
        <v>58</v>
      </c>
      <c r="C39" s="112"/>
      <c r="D39" s="112"/>
      <c r="E39" s="131">
        <f>D55</f>
        <v>0</v>
      </c>
      <c r="F39" s="132"/>
      <c r="G39" s="132"/>
      <c r="H39" s="133"/>
      <c r="I39" s="19"/>
    </row>
    <row r="40" spans="1:9" s="8" customFormat="1" ht="21.95" customHeight="1">
      <c r="A40" s="24"/>
      <c r="B40" s="26"/>
      <c r="C40" s="26"/>
      <c r="D40" s="26"/>
      <c r="E40" s="26"/>
      <c r="F40" s="26"/>
      <c r="G40" s="26"/>
      <c r="H40" s="26"/>
      <c r="I40" s="19"/>
    </row>
    <row r="41" spans="1:9" s="8" customFormat="1" ht="21.95" customHeight="1">
      <c r="A41" s="31">
        <v>8</v>
      </c>
      <c r="B41" s="96" t="s">
        <v>6</v>
      </c>
      <c r="C41" s="97"/>
      <c r="D41" s="97"/>
      <c r="E41" s="97"/>
      <c r="F41" s="97"/>
      <c r="G41" s="97"/>
      <c r="H41" s="98"/>
      <c r="I41" s="19"/>
    </row>
    <row r="42" spans="1:9" s="8" customFormat="1" ht="21.95" customHeight="1">
      <c r="A42" s="24"/>
      <c r="B42" s="86" t="s">
        <v>2</v>
      </c>
      <c r="C42" s="87"/>
      <c r="D42" s="119" t="s">
        <v>23</v>
      </c>
      <c r="E42" s="104" t="s">
        <v>28</v>
      </c>
      <c r="F42" s="119" t="s">
        <v>4</v>
      </c>
      <c r="G42" s="103" t="s">
        <v>19</v>
      </c>
      <c r="H42" s="103"/>
      <c r="I42" s="19"/>
    </row>
    <row r="43" spans="1:9" s="8" customFormat="1" ht="15.6" customHeight="1">
      <c r="A43" s="24"/>
      <c r="B43" s="87"/>
      <c r="C43" s="87"/>
      <c r="D43" s="119"/>
      <c r="E43" s="81"/>
      <c r="F43" s="119"/>
      <c r="G43" s="39" t="s">
        <v>7</v>
      </c>
      <c r="H43" s="39" t="s">
        <v>18</v>
      </c>
      <c r="I43" s="19"/>
    </row>
    <row r="44" spans="1:9" s="8" customFormat="1" ht="21.95" customHeight="1">
      <c r="A44" s="24"/>
      <c r="B44" s="101"/>
      <c r="C44" s="102"/>
      <c r="D44" s="53"/>
      <c r="E44" s="54" t="e">
        <f t="shared" ref="E44:E54" si="2">D44/$D$55</f>
        <v>#DIV/0!</v>
      </c>
      <c r="F44" s="53"/>
      <c r="G44" s="55"/>
      <c r="H44" s="56"/>
      <c r="I44" s="19"/>
    </row>
    <row r="45" spans="1:9" s="8" customFormat="1" ht="21.95" customHeight="1">
      <c r="A45" s="24"/>
      <c r="B45" s="101"/>
      <c r="C45" s="102"/>
      <c r="D45" s="53"/>
      <c r="E45" s="54" t="e">
        <f t="shared" si="2"/>
        <v>#DIV/0!</v>
      </c>
      <c r="F45" s="53"/>
      <c r="G45" s="55"/>
      <c r="H45" s="56"/>
      <c r="I45" s="19"/>
    </row>
    <row r="46" spans="1:9" s="8" customFormat="1" ht="21.95" customHeight="1">
      <c r="A46" s="24"/>
      <c r="B46" s="101"/>
      <c r="C46" s="102"/>
      <c r="D46" s="53"/>
      <c r="E46" s="54" t="e">
        <f t="shared" si="2"/>
        <v>#DIV/0!</v>
      </c>
      <c r="F46" s="53"/>
      <c r="G46" s="55"/>
      <c r="H46" s="56"/>
      <c r="I46" s="19"/>
    </row>
    <row r="47" spans="1:9" s="8" customFormat="1" ht="21.95" customHeight="1">
      <c r="A47" s="24"/>
      <c r="B47" s="101"/>
      <c r="C47" s="102"/>
      <c r="D47" s="53"/>
      <c r="E47" s="54" t="e">
        <f t="shared" si="2"/>
        <v>#DIV/0!</v>
      </c>
      <c r="F47" s="53"/>
      <c r="G47" s="55"/>
      <c r="H47" s="56"/>
      <c r="I47" s="19"/>
    </row>
    <row r="48" spans="1:9" s="8" customFormat="1" ht="21.95" customHeight="1">
      <c r="A48" s="24"/>
      <c r="B48" s="101"/>
      <c r="C48" s="102"/>
      <c r="D48" s="53"/>
      <c r="E48" s="54" t="e">
        <f t="shared" si="2"/>
        <v>#DIV/0!</v>
      </c>
      <c r="F48" s="53"/>
      <c r="G48" s="55"/>
      <c r="H48" s="56"/>
      <c r="I48" s="19"/>
    </row>
    <row r="49" spans="1:9" s="8" customFormat="1" ht="21.95" customHeight="1">
      <c r="A49" s="24"/>
      <c r="B49" s="101"/>
      <c r="C49" s="102"/>
      <c r="D49" s="53"/>
      <c r="E49" s="54" t="e">
        <f t="shared" si="2"/>
        <v>#DIV/0!</v>
      </c>
      <c r="F49" s="53"/>
      <c r="G49" s="55"/>
      <c r="H49" s="56"/>
      <c r="I49" s="19"/>
    </row>
    <row r="50" spans="1:9" s="8" customFormat="1" ht="21.95" customHeight="1">
      <c r="A50" s="24"/>
      <c r="B50" s="101"/>
      <c r="C50" s="102"/>
      <c r="D50" s="53"/>
      <c r="E50" s="54" t="e">
        <f t="shared" si="2"/>
        <v>#DIV/0!</v>
      </c>
      <c r="F50" s="53"/>
      <c r="G50" s="55"/>
      <c r="H50" s="56"/>
      <c r="I50" s="19"/>
    </row>
    <row r="51" spans="1:9" s="8" customFormat="1" ht="21.95" customHeight="1">
      <c r="A51" s="24"/>
      <c r="B51" s="91"/>
      <c r="C51" s="92"/>
      <c r="D51" s="53"/>
      <c r="E51" s="54" t="e">
        <f t="shared" si="2"/>
        <v>#DIV/0!</v>
      </c>
      <c r="F51" s="53"/>
      <c r="G51" s="55"/>
      <c r="H51" s="56"/>
      <c r="I51" s="19"/>
    </row>
    <row r="52" spans="1:9" s="8" customFormat="1" ht="21.95" customHeight="1">
      <c r="A52" s="24"/>
      <c r="B52" s="57"/>
      <c r="C52" s="58"/>
      <c r="D52" s="53"/>
      <c r="E52" s="54" t="e">
        <f t="shared" si="2"/>
        <v>#DIV/0!</v>
      </c>
      <c r="F52" s="53"/>
      <c r="G52" s="55"/>
      <c r="H52" s="56"/>
      <c r="I52" s="19"/>
    </row>
    <row r="53" spans="1:9" s="8" customFormat="1" ht="21.95" customHeight="1">
      <c r="A53" s="24"/>
      <c r="B53" s="91"/>
      <c r="C53" s="92"/>
      <c r="D53" s="53"/>
      <c r="E53" s="54" t="e">
        <f t="shared" si="2"/>
        <v>#DIV/0!</v>
      </c>
      <c r="F53" s="53"/>
      <c r="G53" s="55"/>
      <c r="H53" s="56"/>
      <c r="I53" s="19"/>
    </row>
    <row r="54" spans="1:9" s="8" customFormat="1" ht="21.95" customHeight="1">
      <c r="A54" s="24"/>
      <c r="B54" s="101" t="s">
        <v>53</v>
      </c>
      <c r="C54" s="102"/>
      <c r="D54" s="53"/>
      <c r="E54" s="54" t="e">
        <f t="shared" si="2"/>
        <v>#DIV/0!</v>
      </c>
      <c r="F54" s="53"/>
      <c r="G54" s="55"/>
      <c r="H54" s="56"/>
      <c r="I54" s="19"/>
    </row>
    <row r="55" spans="1:9" s="13" customFormat="1" ht="21.95" customHeight="1">
      <c r="A55" s="27"/>
      <c r="B55" s="99" t="s">
        <v>9</v>
      </c>
      <c r="C55" s="99"/>
      <c r="D55" s="45">
        <f>SUM(D44:D54)</f>
        <v>0</v>
      </c>
      <c r="E55" s="59" t="e">
        <f>SUM(E44:E54)</f>
        <v>#DIV/0!</v>
      </c>
      <c r="F55" s="45">
        <f>SUM(F44:F54)</f>
        <v>0</v>
      </c>
      <c r="G55" s="45"/>
      <c r="H55" s="45"/>
      <c r="I55" s="21"/>
    </row>
    <row r="56" spans="1:9" s="8" customFormat="1" ht="21.95" customHeight="1">
      <c r="A56" s="28"/>
      <c r="B56" s="11" t="s">
        <v>31</v>
      </c>
      <c r="C56" s="11"/>
      <c r="D56" s="11"/>
      <c r="E56" s="10"/>
      <c r="F56" s="10"/>
      <c r="G56" s="10"/>
      <c r="H56" s="10"/>
      <c r="I56" s="19"/>
    </row>
    <row r="57" spans="1:9" s="8" customFormat="1" ht="21.95" customHeight="1">
      <c r="A57" s="24"/>
      <c r="B57" s="11" t="s">
        <v>24</v>
      </c>
      <c r="C57" s="12"/>
      <c r="D57" s="10"/>
      <c r="E57" s="10"/>
      <c r="F57" s="10"/>
      <c r="G57" s="10"/>
      <c r="H57" s="10"/>
      <c r="I57" s="19"/>
    </row>
    <row r="58" spans="1:9" ht="21.95" customHeight="1">
      <c r="A58" s="29"/>
      <c r="B58" s="96" t="s">
        <v>10</v>
      </c>
      <c r="C58" s="97"/>
      <c r="D58" s="97"/>
      <c r="E58" s="97"/>
      <c r="F58" s="97"/>
      <c r="G58" s="97"/>
      <c r="H58" s="98"/>
      <c r="I58" s="22"/>
    </row>
    <row r="59" spans="1:9" ht="21.95" customHeight="1">
      <c r="A59" s="29"/>
      <c r="B59" s="85" t="s">
        <v>16</v>
      </c>
      <c r="C59" s="85"/>
      <c r="D59" s="85"/>
      <c r="E59" s="100"/>
      <c r="F59" s="100"/>
      <c r="G59" s="100"/>
      <c r="H59" s="100"/>
      <c r="I59" s="22"/>
    </row>
    <row r="60" spans="1:9" ht="23.1" customHeight="1">
      <c r="A60" s="29"/>
      <c r="B60" s="95" t="s">
        <v>15</v>
      </c>
      <c r="C60" s="95"/>
      <c r="D60" s="95"/>
      <c r="E60" s="93"/>
      <c r="F60" s="94"/>
      <c r="G60" s="94"/>
      <c r="H60" s="94"/>
      <c r="I60" s="23"/>
    </row>
    <row r="61" spans="1:9" s="14" customFormat="1" ht="36" customHeight="1">
      <c r="A61" s="29"/>
      <c r="B61" s="113" t="s">
        <v>55</v>
      </c>
      <c r="C61" s="114"/>
      <c r="D61" s="114"/>
      <c r="E61" s="114"/>
      <c r="F61" s="114"/>
      <c r="G61" s="114"/>
      <c r="H61" s="114"/>
      <c r="I61" s="23"/>
    </row>
    <row r="64" spans="1:9" ht="18" customHeight="1">
      <c r="A64" s="105"/>
      <c r="B64" s="105"/>
      <c r="C64" s="105"/>
      <c r="D64" s="105"/>
      <c r="E64" s="105"/>
      <c r="F64" s="105"/>
      <c r="G64" s="105"/>
      <c r="H64" s="105"/>
      <c r="I64" s="105"/>
    </row>
    <row r="65" spans="1:9" ht="18" customHeight="1">
      <c r="A65" s="106"/>
      <c r="B65" s="106"/>
      <c r="C65" s="106"/>
      <c r="D65" s="106"/>
      <c r="E65" s="106"/>
      <c r="F65" s="106"/>
      <c r="G65" s="106"/>
      <c r="H65" s="106"/>
      <c r="I65" s="107"/>
    </row>
    <row r="66" spans="1:9" ht="18" customHeight="1">
      <c r="A66" s="106"/>
      <c r="B66" s="106"/>
      <c r="C66" s="106"/>
      <c r="D66" s="106"/>
      <c r="E66" s="106"/>
      <c r="F66" s="106"/>
      <c r="G66" s="106"/>
      <c r="H66" s="106"/>
      <c r="I66" s="107"/>
    </row>
  </sheetData>
  <sheetProtection selectLockedCells="1"/>
  <customSheetViews>
    <customSheetView guid="{2FF3BAAF-BAB8-4FD3-B9F0-940B677B319A}" scale="85" showGridLines="0" showRuler="0">
      <selection activeCell="F63" sqref="F63:G63"/>
      <rowBreaks count="2" manualBreakCount="2">
        <brk id="59" max="8" man="1"/>
        <brk id="147" max="16383" man="1"/>
      </rowBreaks>
      <colBreaks count="1" manualBreakCount="1">
        <brk id="9" max="1048575" man="1"/>
      </colBreaks>
      <pageMargins left="0.78740157480314965" right="0.39370078740157483" top="0.47244094488188981" bottom="0.72" header="0.27559055118110237" footer="0"/>
      <pageSetup paperSize="9" scale="53" fitToHeight="2" orientation="portrait" horizontalDpi="1200" verticalDpi="1200" r:id="rId1"/>
      <headerFooter alignWithMargins="0"/>
    </customSheetView>
  </customSheetViews>
  <mergeCells count="68">
    <mergeCell ref="B61:H61"/>
    <mergeCell ref="E7:H7"/>
    <mergeCell ref="D34:E34"/>
    <mergeCell ref="B30:H30"/>
    <mergeCell ref="B31:C31"/>
    <mergeCell ref="D31:G31"/>
    <mergeCell ref="B27:D27"/>
    <mergeCell ref="B28:D28"/>
    <mergeCell ref="B29:H29"/>
    <mergeCell ref="E39:H39"/>
    <mergeCell ref="B54:C54"/>
    <mergeCell ref="D35:E35"/>
    <mergeCell ref="D42:D43"/>
    <mergeCell ref="B42:C43"/>
    <mergeCell ref="B41:H41"/>
    <mergeCell ref="F42:F43"/>
    <mergeCell ref="A64:I64"/>
    <mergeCell ref="A66:I66"/>
    <mergeCell ref="A65:I65"/>
    <mergeCell ref="B24:D24"/>
    <mergeCell ref="B6:D6"/>
    <mergeCell ref="E6:H6"/>
    <mergeCell ref="B7:D7"/>
    <mergeCell ref="B14:F14"/>
    <mergeCell ref="B15:F15"/>
    <mergeCell ref="B12:D12"/>
    <mergeCell ref="B16:F16"/>
    <mergeCell ref="B22:D22"/>
    <mergeCell ref="B18:F18"/>
    <mergeCell ref="B44:C44"/>
    <mergeCell ref="B50:C50"/>
    <mergeCell ref="B39:D39"/>
    <mergeCell ref="B45:C45"/>
    <mergeCell ref="B47:C47"/>
    <mergeCell ref="B49:C49"/>
    <mergeCell ref="B46:C46"/>
    <mergeCell ref="G42:H42"/>
    <mergeCell ref="E42:E43"/>
    <mergeCell ref="B48:C48"/>
    <mergeCell ref="B51:C51"/>
    <mergeCell ref="E60:H60"/>
    <mergeCell ref="B59:D59"/>
    <mergeCell ref="B60:D60"/>
    <mergeCell ref="B58:H58"/>
    <mergeCell ref="B55:C55"/>
    <mergeCell ref="E59:H59"/>
    <mergeCell ref="B53:C53"/>
    <mergeCell ref="B9:D9"/>
    <mergeCell ref="B11:D11"/>
    <mergeCell ref="D36:E36"/>
    <mergeCell ref="D32:E32"/>
    <mergeCell ref="D33:E33"/>
    <mergeCell ref="B17:F17"/>
    <mergeCell ref="B26:D26"/>
    <mergeCell ref="B20:H20"/>
    <mergeCell ref="B21:D21"/>
    <mergeCell ref="B23:D23"/>
    <mergeCell ref="E9:H9"/>
    <mergeCell ref="B25:D25"/>
    <mergeCell ref="B19:H19"/>
    <mergeCell ref="A1:I1"/>
    <mergeCell ref="A2:I2"/>
    <mergeCell ref="B3:D3"/>
    <mergeCell ref="B4:D4"/>
    <mergeCell ref="E5:H5"/>
    <mergeCell ref="E4:F4"/>
    <mergeCell ref="G4:H4"/>
    <mergeCell ref="B5:D5"/>
  </mergeCells>
  <phoneticPr fontId="0" type="noConversion"/>
  <dataValidations count="1">
    <dataValidation type="list" allowBlank="1" showInputMessage="1" showErrorMessage="1" sqref="E9:H9">
      <formula1>valiuta</formula1>
    </dataValidation>
  </dataValidations>
  <pageMargins left="0.78740157480314965" right="0.39370078740157483" top="0.47244094488188981" bottom="0.72" header="0.27559055118110237" footer="0"/>
  <pageSetup paperSize="9" scale="53" fitToHeight="2" orientation="portrait" horizontalDpi="1200" verticalDpi="12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91" r:id="rId5" name="Check Box 43">
              <controlPr defaultSize="0" autoFill="0" autoLine="0" autoPict="0">
                <anchor moveWithCells="1">
                  <from>
                    <xdr:col>6</xdr:col>
                    <xdr:colOff>1143000</xdr:colOff>
                    <xdr:row>57</xdr:row>
                    <xdr:rowOff>0</xdr:rowOff>
                  </from>
                  <to>
                    <xdr:col>7</xdr:col>
                    <xdr:colOff>180975</xdr:colOff>
                    <xdr:row>57</xdr:row>
                    <xdr:rowOff>238125</xdr:rowOff>
                  </to>
                </anchor>
              </controlPr>
            </control>
          </mc:Choice>
        </mc:AlternateContent>
        <mc:AlternateContent xmlns:mc="http://schemas.openxmlformats.org/markup-compatibility/2006">
          <mc:Choice Requires="x14">
            <control shapeId="2099" r:id="rId6" name="Check Box 51">
              <controlPr defaultSize="0" autoFill="0" autoLine="0" autoPict="0">
                <anchor moveWithCells="1">
                  <from>
                    <xdr:col>6</xdr:col>
                    <xdr:colOff>1143000</xdr:colOff>
                    <xdr:row>57</xdr:row>
                    <xdr:rowOff>0</xdr:rowOff>
                  </from>
                  <to>
                    <xdr:col>7</xdr:col>
                    <xdr:colOff>180975</xdr:colOff>
                    <xdr:row>57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dimension ref="B1:G21"/>
  <sheetViews>
    <sheetView workbookViewId="0">
      <selection activeCell="B33" sqref="B33"/>
    </sheetView>
  </sheetViews>
  <sheetFormatPr defaultColWidth="10.140625" defaultRowHeight="12"/>
  <cols>
    <col min="1" max="1" width="2.140625" style="1" customWidth="1"/>
    <col min="2" max="2" width="40.140625" style="2" bestFit="1" customWidth="1"/>
    <col min="3" max="3" width="25.140625" style="2" customWidth="1"/>
    <col min="4" max="4" width="8.85546875" style="3" customWidth="1"/>
    <col min="5" max="5" width="17.5703125" style="3" bestFit="1" customWidth="1"/>
    <col min="6" max="6" width="12.7109375" style="2" customWidth="1"/>
    <col min="7" max="7" width="19.42578125" style="3" customWidth="1"/>
    <col min="8" max="252" width="10.140625" style="1"/>
    <col min="253" max="253" width="2.140625" style="1" customWidth="1"/>
    <col min="254" max="254" width="40.140625" style="1" bestFit="1" customWidth="1"/>
    <col min="255" max="255" width="25.140625" style="1" customWidth="1"/>
    <col min="256" max="256" width="8.85546875" style="1" customWidth="1"/>
    <col min="257" max="257" width="17.5703125" style="1" bestFit="1" customWidth="1"/>
    <col min="258" max="258" width="12.7109375" style="1" customWidth="1"/>
    <col min="259" max="259" width="19.42578125" style="1" customWidth="1"/>
    <col min="260" max="260" width="11.5703125" style="1" customWidth="1"/>
    <col min="261" max="261" width="8.28515625" style="1" customWidth="1"/>
    <col min="262" max="262" width="18.42578125" style="1" customWidth="1"/>
    <col min="263" max="263" width="62.42578125" style="1" customWidth="1"/>
    <col min="264" max="508" width="10.140625" style="1"/>
    <col min="509" max="509" width="2.140625" style="1" customWidth="1"/>
    <col min="510" max="510" width="40.140625" style="1" bestFit="1" customWidth="1"/>
    <col min="511" max="511" width="25.140625" style="1" customWidth="1"/>
    <col min="512" max="512" width="8.85546875" style="1" customWidth="1"/>
    <col min="513" max="513" width="17.5703125" style="1" bestFit="1" customWidth="1"/>
    <col min="514" max="514" width="12.7109375" style="1" customWidth="1"/>
    <col min="515" max="515" width="19.42578125" style="1" customWidth="1"/>
    <col min="516" max="516" width="11.5703125" style="1" customWidth="1"/>
    <col min="517" max="517" width="8.28515625" style="1" customWidth="1"/>
    <col min="518" max="518" width="18.42578125" style="1" customWidth="1"/>
    <col min="519" max="519" width="62.42578125" style="1" customWidth="1"/>
    <col min="520" max="764" width="10.140625" style="1"/>
    <col min="765" max="765" width="2.140625" style="1" customWidth="1"/>
    <col min="766" max="766" width="40.140625" style="1" bestFit="1" customWidth="1"/>
    <col min="767" max="767" width="25.140625" style="1" customWidth="1"/>
    <col min="768" max="768" width="8.85546875" style="1" customWidth="1"/>
    <col min="769" max="769" width="17.5703125" style="1" bestFit="1" customWidth="1"/>
    <col min="770" max="770" width="12.7109375" style="1" customWidth="1"/>
    <col min="771" max="771" width="19.42578125" style="1" customWidth="1"/>
    <col min="772" max="772" width="11.5703125" style="1" customWidth="1"/>
    <col min="773" max="773" width="8.28515625" style="1" customWidth="1"/>
    <col min="774" max="774" width="18.42578125" style="1" customWidth="1"/>
    <col min="775" max="775" width="62.42578125" style="1" customWidth="1"/>
    <col min="776" max="1020" width="10.140625" style="1"/>
    <col min="1021" max="1021" width="2.140625" style="1" customWidth="1"/>
    <col min="1022" max="1022" width="40.140625" style="1" bestFit="1" customWidth="1"/>
    <col min="1023" max="1023" width="25.140625" style="1" customWidth="1"/>
    <col min="1024" max="1024" width="8.85546875" style="1" customWidth="1"/>
    <col min="1025" max="1025" width="17.5703125" style="1" bestFit="1" customWidth="1"/>
    <col min="1026" max="1026" width="12.7109375" style="1" customWidth="1"/>
    <col min="1027" max="1027" width="19.42578125" style="1" customWidth="1"/>
    <col min="1028" max="1028" width="11.5703125" style="1" customWidth="1"/>
    <col min="1029" max="1029" width="8.28515625" style="1" customWidth="1"/>
    <col min="1030" max="1030" width="18.42578125" style="1" customWidth="1"/>
    <col min="1031" max="1031" width="62.42578125" style="1" customWidth="1"/>
    <col min="1032" max="1276" width="10.140625" style="1"/>
    <col min="1277" max="1277" width="2.140625" style="1" customWidth="1"/>
    <col min="1278" max="1278" width="40.140625" style="1" bestFit="1" customWidth="1"/>
    <col min="1279" max="1279" width="25.140625" style="1" customWidth="1"/>
    <col min="1280" max="1280" width="8.85546875" style="1" customWidth="1"/>
    <col min="1281" max="1281" width="17.5703125" style="1" bestFit="1" customWidth="1"/>
    <col min="1282" max="1282" width="12.7109375" style="1" customWidth="1"/>
    <col min="1283" max="1283" width="19.42578125" style="1" customWidth="1"/>
    <col min="1284" max="1284" width="11.5703125" style="1" customWidth="1"/>
    <col min="1285" max="1285" width="8.28515625" style="1" customWidth="1"/>
    <col min="1286" max="1286" width="18.42578125" style="1" customWidth="1"/>
    <col min="1287" max="1287" width="62.42578125" style="1" customWidth="1"/>
    <col min="1288" max="1532" width="10.140625" style="1"/>
    <col min="1533" max="1533" width="2.140625" style="1" customWidth="1"/>
    <col min="1534" max="1534" width="40.140625" style="1" bestFit="1" customWidth="1"/>
    <col min="1535" max="1535" width="25.140625" style="1" customWidth="1"/>
    <col min="1536" max="1536" width="8.85546875" style="1" customWidth="1"/>
    <col min="1537" max="1537" width="17.5703125" style="1" bestFit="1" customWidth="1"/>
    <col min="1538" max="1538" width="12.7109375" style="1" customWidth="1"/>
    <col min="1539" max="1539" width="19.42578125" style="1" customWidth="1"/>
    <col min="1540" max="1540" width="11.5703125" style="1" customWidth="1"/>
    <col min="1541" max="1541" width="8.28515625" style="1" customWidth="1"/>
    <col min="1542" max="1542" width="18.42578125" style="1" customWidth="1"/>
    <col min="1543" max="1543" width="62.42578125" style="1" customWidth="1"/>
    <col min="1544" max="1788" width="10.140625" style="1"/>
    <col min="1789" max="1789" width="2.140625" style="1" customWidth="1"/>
    <col min="1790" max="1790" width="40.140625" style="1" bestFit="1" customWidth="1"/>
    <col min="1791" max="1791" width="25.140625" style="1" customWidth="1"/>
    <col min="1792" max="1792" width="8.85546875" style="1" customWidth="1"/>
    <col min="1793" max="1793" width="17.5703125" style="1" bestFit="1" customWidth="1"/>
    <col min="1794" max="1794" width="12.7109375" style="1" customWidth="1"/>
    <col min="1795" max="1795" width="19.42578125" style="1" customWidth="1"/>
    <col min="1796" max="1796" width="11.5703125" style="1" customWidth="1"/>
    <col min="1797" max="1797" width="8.28515625" style="1" customWidth="1"/>
    <col min="1798" max="1798" width="18.42578125" style="1" customWidth="1"/>
    <col min="1799" max="1799" width="62.42578125" style="1" customWidth="1"/>
    <col min="1800" max="2044" width="10.140625" style="1"/>
    <col min="2045" max="2045" width="2.140625" style="1" customWidth="1"/>
    <col min="2046" max="2046" width="40.140625" style="1" bestFit="1" customWidth="1"/>
    <col min="2047" max="2047" width="25.140625" style="1" customWidth="1"/>
    <col min="2048" max="2048" width="8.85546875" style="1" customWidth="1"/>
    <col min="2049" max="2049" width="17.5703125" style="1" bestFit="1" customWidth="1"/>
    <col min="2050" max="2050" width="12.7109375" style="1" customWidth="1"/>
    <col min="2051" max="2051" width="19.42578125" style="1" customWidth="1"/>
    <col min="2052" max="2052" width="11.5703125" style="1" customWidth="1"/>
    <col min="2053" max="2053" width="8.28515625" style="1" customWidth="1"/>
    <col min="2054" max="2054" width="18.42578125" style="1" customWidth="1"/>
    <col min="2055" max="2055" width="62.42578125" style="1" customWidth="1"/>
    <col min="2056" max="2300" width="10.140625" style="1"/>
    <col min="2301" max="2301" width="2.140625" style="1" customWidth="1"/>
    <col min="2302" max="2302" width="40.140625" style="1" bestFit="1" customWidth="1"/>
    <col min="2303" max="2303" width="25.140625" style="1" customWidth="1"/>
    <col min="2304" max="2304" width="8.85546875" style="1" customWidth="1"/>
    <col min="2305" max="2305" width="17.5703125" style="1" bestFit="1" customWidth="1"/>
    <col min="2306" max="2306" width="12.7109375" style="1" customWidth="1"/>
    <col min="2307" max="2307" width="19.42578125" style="1" customWidth="1"/>
    <col min="2308" max="2308" width="11.5703125" style="1" customWidth="1"/>
    <col min="2309" max="2309" width="8.28515625" style="1" customWidth="1"/>
    <col min="2310" max="2310" width="18.42578125" style="1" customWidth="1"/>
    <col min="2311" max="2311" width="62.42578125" style="1" customWidth="1"/>
    <col min="2312" max="2556" width="10.140625" style="1"/>
    <col min="2557" max="2557" width="2.140625" style="1" customWidth="1"/>
    <col min="2558" max="2558" width="40.140625" style="1" bestFit="1" customWidth="1"/>
    <col min="2559" max="2559" width="25.140625" style="1" customWidth="1"/>
    <col min="2560" max="2560" width="8.85546875" style="1" customWidth="1"/>
    <col min="2561" max="2561" width="17.5703125" style="1" bestFit="1" customWidth="1"/>
    <col min="2562" max="2562" width="12.7109375" style="1" customWidth="1"/>
    <col min="2563" max="2563" width="19.42578125" style="1" customWidth="1"/>
    <col min="2564" max="2564" width="11.5703125" style="1" customWidth="1"/>
    <col min="2565" max="2565" width="8.28515625" style="1" customWidth="1"/>
    <col min="2566" max="2566" width="18.42578125" style="1" customWidth="1"/>
    <col min="2567" max="2567" width="62.42578125" style="1" customWidth="1"/>
    <col min="2568" max="2812" width="10.140625" style="1"/>
    <col min="2813" max="2813" width="2.140625" style="1" customWidth="1"/>
    <col min="2814" max="2814" width="40.140625" style="1" bestFit="1" customWidth="1"/>
    <col min="2815" max="2815" width="25.140625" style="1" customWidth="1"/>
    <col min="2816" max="2816" width="8.85546875" style="1" customWidth="1"/>
    <col min="2817" max="2817" width="17.5703125" style="1" bestFit="1" customWidth="1"/>
    <col min="2818" max="2818" width="12.7109375" style="1" customWidth="1"/>
    <col min="2819" max="2819" width="19.42578125" style="1" customWidth="1"/>
    <col min="2820" max="2820" width="11.5703125" style="1" customWidth="1"/>
    <col min="2821" max="2821" width="8.28515625" style="1" customWidth="1"/>
    <col min="2822" max="2822" width="18.42578125" style="1" customWidth="1"/>
    <col min="2823" max="2823" width="62.42578125" style="1" customWidth="1"/>
    <col min="2824" max="3068" width="10.140625" style="1"/>
    <col min="3069" max="3069" width="2.140625" style="1" customWidth="1"/>
    <col min="3070" max="3070" width="40.140625" style="1" bestFit="1" customWidth="1"/>
    <col min="3071" max="3071" width="25.140625" style="1" customWidth="1"/>
    <col min="3072" max="3072" width="8.85546875" style="1" customWidth="1"/>
    <col min="3073" max="3073" width="17.5703125" style="1" bestFit="1" customWidth="1"/>
    <col min="3074" max="3074" width="12.7109375" style="1" customWidth="1"/>
    <col min="3075" max="3075" width="19.42578125" style="1" customWidth="1"/>
    <col min="3076" max="3076" width="11.5703125" style="1" customWidth="1"/>
    <col min="3077" max="3077" width="8.28515625" style="1" customWidth="1"/>
    <col min="3078" max="3078" width="18.42578125" style="1" customWidth="1"/>
    <col min="3079" max="3079" width="62.42578125" style="1" customWidth="1"/>
    <col min="3080" max="3324" width="10.140625" style="1"/>
    <col min="3325" max="3325" width="2.140625" style="1" customWidth="1"/>
    <col min="3326" max="3326" width="40.140625" style="1" bestFit="1" customWidth="1"/>
    <col min="3327" max="3327" width="25.140625" style="1" customWidth="1"/>
    <col min="3328" max="3328" width="8.85546875" style="1" customWidth="1"/>
    <col min="3329" max="3329" width="17.5703125" style="1" bestFit="1" customWidth="1"/>
    <col min="3330" max="3330" width="12.7109375" style="1" customWidth="1"/>
    <col min="3331" max="3331" width="19.42578125" style="1" customWidth="1"/>
    <col min="3332" max="3332" width="11.5703125" style="1" customWidth="1"/>
    <col min="3333" max="3333" width="8.28515625" style="1" customWidth="1"/>
    <col min="3334" max="3334" width="18.42578125" style="1" customWidth="1"/>
    <col min="3335" max="3335" width="62.42578125" style="1" customWidth="1"/>
    <col min="3336" max="3580" width="10.140625" style="1"/>
    <col min="3581" max="3581" width="2.140625" style="1" customWidth="1"/>
    <col min="3582" max="3582" width="40.140625" style="1" bestFit="1" customWidth="1"/>
    <col min="3583" max="3583" width="25.140625" style="1" customWidth="1"/>
    <col min="3584" max="3584" width="8.85546875" style="1" customWidth="1"/>
    <col min="3585" max="3585" width="17.5703125" style="1" bestFit="1" customWidth="1"/>
    <col min="3586" max="3586" width="12.7109375" style="1" customWidth="1"/>
    <col min="3587" max="3587" width="19.42578125" style="1" customWidth="1"/>
    <col min="3588" max="3588" width="11.5703125" style="1" customWidth="1"/>
    <col min="3589" max="3589" width="8.28515625" style="1" customWidth="1"/>
    <col min="3590" max="3590" width="18.42578125" style="1" customWidth="1"/>
    <col min="3591" max="3591" width="62.42578125" style="1" customWidth="1"/>
    <col min="3592" max="3836" width="10.140625" style="1"/>
    <col min="3837" max="3837" width="2.140625" style="1" customWidth="1"/>
    <col min="3838" max="3838" width="40.140625" style="1" bestFit="1" customWidth="1"/>
    <col min="3839" max="3839" width="25.140625" style="1" customWidth="1"/>
    <col min="3840" max="3840" width="8.85546875" style="1" customWidth="1"/>
    <col min="3841" max="3841" width="17.5703125" style="1" bestFit="1" customWidth="1"/>
    <col min="3842" max="3842" width="12.7109375" style="1" customWidth="1"/>
    <col min="3843" max="3843" width="19.42578125" style="1" customWidth="1"/>
    <col min="3844" max="3844" width="11.5703125" style="1" customWidth="1"/>
    <col min="3845" max="3845" width="8.28515625" style="1" customWidth="1"/>
    <col min="3846" max="3846" width="18.42578125" style="1" customWidth="1"/>
    <col min="3847" max="3847" width="62.42578125" style="1" customWidth="1"/>
    <col min="3848" max="4092" width="10.140625" style="1"/>
    <col min="4093" max="4093" width="2.140625" style="1" customWidth="1"/>
    <col min="4094" max="4094" width="40.140625" style="1" bestFit="1" customWidth="1"/>
    <col min="4095" max="4095" width="25.140625" style="1" customWidth="1"/>
    <col min="4096" max="4096" width="8.85546875" style="1" customWidth="1"/>
    <col min="4097" max="4097" width="17.5703125" style="1" bestFit="1" customWidth="1"/>
    <col min="4098" max="4098" width="12.7109375" style="1" customWidth="1"/>
    <col min="4099" max="4099" width="19.42578125" style="1" customWidth="1"/>
    <col min="4100" max="4100" width="11.5703125" style="1" customWidth="1"/>
    <col min="4101" max="4101" width="8.28515625" style="1" customWidth="1"/>
    <col min="4102" max="4102" width="18.42578125" style="1" customWidth="1"/>
    <col min="4103" max="4103" width="62.42578125" style="1" customWidth="1"/>
    <col min="4104" max="4348" width="10.140625" style="1"/>
    <col min="4349" max="4349" width="2.140625" style="1" customWidth="1"/>
    <col min="4350" max="4350" width="40.140625" style="1" bestFit="1" customWidth="1"/>
    <col min="4351" max="4351" width="25.140625" style="1" customWidth="1"/>
    <col min="4352" max="4352" width="8.85546875" style="1" customWidth="1"/>
    <col min="4353" max="4353" width="17.5703125" style="1" bestFit="1" customWidth="1"/>
    <col min="4354" max="4354" width="12.7109375" style="1" customWidth="1"/>
    <col min="4355" max="4355" width="19.42578125" style="1" customWidth="1"/>
    <col min="4356" max="4356" width="11.5703125" style="1" customWidth="1"/>
    <col min="4357" max="4357" width="8.28515625" style="1" customWidth="1"/>
    <col min="4358" max="4358" width="18.42578125" style="1" customWidth="1"/>
    <col min="4359" max="4359" width="62.42578125" style="1" customWidth="1"/>
    <col min="4360" max="4604" width="10.140625" style="1"/>
    <col min="4605" max="4605" width="2.140625" style="1" customWidth="1"/>
    <col min="4606" max="4606" width="40.140625" style="1" bestFit="1" customWidth="1"/>
    <col min="4607" max="4607" width="25.140625" style="1" customWidth="1"/>
    <col min="4608" max="4608" width="8.85546875" style="1" customWidth="1"/>
    <col min="4609" max="4609" width="17.5703125" style="1" bestFit="1" customWidth="1"/>
    <col min="4610" max="4610" width="12.7109375" style="1" customWidth="1"/>
    <col min="4611" max="4611" width="19.42578125" style="1" customWidth="1"/>
    <col min="4612" max="4612" width="11.5703125" style="1" customWidth="1"/>
    <col min="4613" max="4613" width="8.28515625" style="1" customWidth="1"/>
    <col min="4614" max="4614" width="18.42578125" style="1" customWidth="1"/>
    <col min="4615" max="4615" width="62.42578125" style="1" customWidth="1"/>
    <col min="4616" max="4860" width="10.140625" style="1"/>
    <col min="4861" max="4861" width="2.140625" style="1" customWidth="1"/>
    <col min="4862" max="4862" width="40.140625" style="1" bestFit="1" customWidth="1"/>
    <col min="4863" max="4863" width="25.140625" style="1" customWidth="1"/>
    <col min="4864" max="4864" width="8.85546875" style="1" customWidth="1"/>
    <col min="4865" max="4865" width="17.5703125" style="1" bestFit="1" customWidth="1"/>
    <col min="4866" max="4866" width="12.7109375" style="1" customWidth="1"/>
    <col min="4867" max="4867" width="19.42578125" style="1" customWidth="1"/>
    <col min="4868" max="4868" width="11.5703125" style="1" customWidth="1"/>
    <col min="4869" max="4869" width="8.28515625" style="1" customWidth="1"/>
    <col min="4870" max="4870" width="18.42578125" style="1" customWidth="1"/>
    <col min="4871" max="4871" width="62.42578125" style="1" customWidth="1"/>
    <col min="4872" max="5116" width="10.140625" style="1"/>
    <col min="5117" max="5117" width="2.140625" style="1" customWidth="1"/>
    <col min="5118" max="5118" width="40.140625" style="1" bestFit="1" customWidth="1"/>
    <col min="5119" max="5119" width="25.140625" style="1" customWidth="1"/>
    <col min="5120" max="5120" width="8.85546875" style="1" customWidth="1"/>
    <col min="5121" max="5121" width="17.5703125" style="1" bestFit="1" customWidth="1"/>
    <col min="5122" max="5122" width="12.7109375" style="1" customWidth="1"/>
    <col min="5123" max="5123" width="19.42578125" style="1" customWidth="1"/>
    <col min="5124" max="5124" width="11.5703125" style="1" customWidth="1"/>
    <col min="5125" max="5125" width="8.28515625" style="1" customWidth="1"/>
    <col min="5126" max="5126" width="18.42578125" style="1" customWidth="1"/>
    <col min="5127" max="5127" width="62.42578125" style="1" customWidth="1"/>
    <col min="5128" max="5372" width="10.140625" style="1"/>
    <col min="5373" max="5373" width="2.140625" style="1" customWidth="1"/>
    <col min="5374" max="5374" width="40.140625" style="1" bestFit="1" customWidth="1"/>
    <col min="5375" max="5375" width="25.140625" style="1" customWidth="1"/>
    <col min="5376" max="5376" width="8.85546875" style="1" customWidth="1"/>
    <col min="5377" max="5377" width="17.5703125" style="1" bestFit="1" customWidth="1"/>
    <col min="5378" max="5378" width="12.7109375" style="1" customWidth="1"/>
    <col min="5379" max="5379" width="19.42578125" style="1" customWidth="1"/>
    <col min="5380" max="5380" width="11.5703125" style="1" customWidth="1"/>
    <col min="5381" max="5381" width="8.28515625" style="1" customWidth="1"/>
    <col min="5382" max="5382" width="18.42578125" style="1" customWidth="1"/>
    <col min="5383" max="5383" width="62.42578125" style="1" customWidth="1"/>
    <col min="5384" max="5628" width="10.140625" style="1"/>
    <col min="5629" max="5629" width="2.140625" style="1" customWidth="1"/>
    <col min="5630" max="5630" width="40.140625" style="1" bestFit="1" customWidth="1"/>
    <col min="5631" max="5631" width="25.140625" style="1" customWidth="1"/>
    <col min="5632" max="5632" width="8.85546875" style="1" customWidth="1"/>
    <col min="5633" max="5633" width="17.5703125" style="1" bestFit="1" customWidth="1"/>
    <col min="5634" max="5634" width="12.7109375" style="1" customWidth="1"/>
    <col min="5635" max="5635" width="19.42578125" style="1" customWidth="1"/>
    <col min="5636" max="5636" width="11.5703125" style="1" customWidth="1"/>
    <col min="5637" max="5637" width="8.28515625" style="1" customWidth="1"/>
    <col min="5638" max="5638" width="18.42578125" style="1" customWidth="1"/>
    <col min="5639" max="5639" width="62.42578125" style="1" customWidth="1"/>
    <col min="5640" max="5884" width="10.140625" style="1"/>
    <col min="5885" max="5885" width="2.140625" style="1" customWidth="1"/>
    <col min="5886" max="5886" width="40.140625" style="1" bestFit="1" customWidth="1"/>
    <col min="5887" max="5887" width="25.140625" style="1" customWidth="1"/>
    <col min="5888" max="5888" width="8.85546875" style="1" customWidth="1"/>
    <col min="5889" max="5889" width="17.5703125" style="1" bestFit="1" customWidth="1"/>
    <col min="5890" max="5890" width="12.7109375" style="1" customWidth="1"/>
    <col min="5891" max="5891" width="19.42578125" style="1" customWidth="1"/>
    <col min="5892" max="5892" width="11.5703125" style="1" customWidth="1"/>
    <col min="5893" max="5893" width="8.28515625" style="1" customWidth="1"/>
    <col min="5894" max="5894" width="18.42578125" style="1" customWidth="1"/>
    <col min="5895" max="5895" width="62.42578125" style="1" customWidth="1"/>
    <col min="5896" max="6140" width="10.140625" style="1"/>
    <col min="6141" max="6141" width="2.140625" style="1" customWidth="1"/>
    <col min="6142" max="6142" width="40.140625" style="1" bestFit="1" customWidth="1"/>
    <col min="6143" max="6143" width="25.140625" style="1" customWidth="1"/>
    <col min="6144" max="6144" width="8.85546875" style="1" customWidth="1"/>
    <col min="6145" max="6145" width="17.5703125" style="1" bestFit="1" customWidth="1"/>
    <col min="6146" max="6146" width="12.7109375" style="1" customWidth="1"/>
    <col min="6147" max="6147" width="19.42578125" style="1" customWidth="1"/>
    <col min="6148" max="6148" width="11.5703125" style="1" customWidth="1"/>
    <col min="6149" max="6149" width="8.28515625" style="1" customWidth="1"/>
    <col min="6150" max="6150" width="18.42578125" style="1" customWidth="1"/>
    <col min="6151" max="6151" width="62.42578125" style="1" customWidth="1"/>
    <col min="6152" max="6396" width="10.140625" style="1"/>
    <col min="6397" max="6397" width="2.140625" style="1" customWidth="1"/>
    <col min="6398" max="6398" width="40.140625" style="1" bestFit="1" customWidth="1"/>
    <col min="6399" max="6399" width="25.140625" style="1" customWidth="1"/>
    <col min="6400" max="6400" width="8.85546875" style="1" customWidth="1"/>
    <col min="6401" max="6401" width="17.5703125" style="1" bestFit="1" customWidth="1"/>
    <col min="6402" max="6402" width="12.7109375" style="1" customWidth="1"/>
    <col min="6403" max="6403" width="19.42578125" style="1" customWidth="1"/>
    <col min="6404" max="6404" width="11.5703125" style="1" customWidth="1"/>
    <col min="6405" max="6405" width="8.28515625" style="1" customWidth="1"/>
    <col min="6406" max="6406" width="18.42578125" style="1" customWidth="1"/>
    <col min="6407" max="6407" width="62.42578125" style="1" customWidth="1"/>
    <col min="6408" max="6652" width="10.140625" style="1"/>
    <col min="6653" max="6653" width="2.140625" style="1" customWidth="1"/>
    <col min="6654" max="6654" width="40.140625" style="1" bestFit="1" customWidth="1"/>
    <col min="6655" max="6655" width="25.140625" style="1" customWidth="1"/>
    <col min="6656" max="6656" width="8.85546875" style="1" customWidth="1"/>
    <col min="6657" max="6657" width="17.5703125" style="1" bestFit="1" customWidth="1"/>
    <col min="6658" max="6658" width="12.7109375" style="1" customWidth="1"/>
    <col min="6659" max="6659" width="19.42578125" style="1" customWidth="1"/>
    <col min="6660" max="6660" width="11.5703125" style="1" customWidth="1"/>
    <col min="6661" max="6661" width="8.28515625" style="1" customWidth="1"/>
    <col min="6662" max="6662" width="18.42578125" style="1" customWidth="1"/>
    <col min="6663" max="6663" width="62.42578125" style="1" customWidth="1"/>
    <col min="6664" max="6908" width="10.140625" style="1"/>
    <col min="6909" max="6909" width="2.140625" style="1" customWidth="1"/>
    <col min="6910" max="6910" width="40.140625" style="1" bestFit="1" customWidth="1"/>
    <col min="6911" max="6911" width="25.140625" style="1" customWidth="1"/>
    <col min="6912" max="6912" width="8.85546875" style="1" customWidth="1"/>
    <col min="6913" max="6913" width="17.5703125" style="1" bestFit="1" customWidth="1"/>
    <col min="6914" max="6914" width="12.7109375" style="1" customWidth="1"/>
    <col min="6915" max="6915" width="19.42578125" style="1" customWidth="1"/>
    <col min="6916" max="6916" width="11.5703125" style="1" customWidth="1"/>
    <col min="6917" max="6917" width="8.28515625" style="1" customWidth="1"/>
    <col min="6918" max="6918" width="18.42578125" style="1" customWidth="1"/>
    <col min="6919" max="6919" width="62.42578125" style="1" customWidth="1"/>
    <col min="6920" max="7164" width="10.140625" style="1"/>
    <col min="7165" max="7165" width="2.140625" style="1" customWidth="1"/>
    <col min="7166" max="7166" width="40.140625" style="1" bestFit="1" customWidth="1"/>
    <col min="7167" max="7167" width="25.140625" style="1" customWidth="1"/>
    <col min="7168" max="7168" width="8.85546875" style="1" customWidth="1"/>
    <col min="7169" max="7169" width="17.5703125" style="1" bestFit="1" customWidth="1"/>
    <col min="7170" max="7170" width="12.7109375" style="1" customWidth="1"/>
    <col min="7171" max="7171" width="19.42578125" style="1" customWidth="1"/>
    <col min="7172" max="7172" width="11.5703125" style="1" customWidth="1"/>
    <col min="7173" max="7173" width="8.28515625" style="1" customWidth="1"/>
    <col min="7174" max="7174" width="18.42578125" style="1" customWidth="1"/>
    <col min="7175" max="7175" width="62.42578125" style="1" customWidth="1"/>
    <col min="7176" max="7420" width="10.140625" style="1"/>
    <col min="7421" max="7421" width="2.140625" style="1" customWidth="1"/>
    <col min="7422" max="7422" width="40.140625" style="1" bestFit="1" customWidth="1"/>
    <col min="7423" max="7423" width="25.140625" style="1" customWidth="1"/>
    <col min="7424" max="7424" width="8.85546875" style="1" customWidth="1"/>
    <col min="7425" max="7425" width="17.5703125" style="1" bestFit="1" customWidth="1"/>
    <col min="7426" max="7426" width="12.7109375" style="1" customWidth="1"/>
    <col min="7427" max="7427" width="19.42578125" style="1" customWidth="1"/>
    <col min="7428" max="7428" width="11.5703125" style="1" customWidth="1"/>
    <col min="7429" max="7429" width="8.28515625" style="1" customWidth="1"/>
    <col min="7430" max="7430" width="18.42578125" style="1" customWidth="1"/>
    <col min="7431" max="7431" width="62.42578125" style="1" customWidth="1"/>
    <col min="7432" max="7676" width="10.140625" style="1"/>
    <col min="7677" max="7677" width="2.140625" style="1" customWidth="1"/>
    <col min="7678" max="7678" width="40.140625" style="1" bestFit="1" customWidth="1"/>
    <col min="7679" max="7679" width="25.140625" style="1" customWidth="1"/>
    <col min="7680" max="7680" width="8.85546875" style="1" customWidth="1"/>
    <col min="7681" max="7681" width="17.5703125" style="1" bestFit="1" customWidth="1"/>
    <col min="7682" max="7682" width="12.7109375" style="1" customWidth="1"/>
    <col min="7683" max="7683" width="19.42578125" style="1" customWidth="1"/>
    <col min="7684" max="7684" width="11.5703125" style="1" customWidth="1"/>
    <col min="7685" max="7685" width="8.28515625" style="1" customWidth="1"/>
    <col min="7686" max="7686" width="18.42578125" style="1" customWidth="1"/>
    <col min="7687" max="7687" width="62.42578125" style="1" customWidth="1"/>
    <col min="7688" max="7932" width="10.140625" style="1"/>
    <col min="7933" max="7933" width="2.140625" style="1" customWidth="1"/>
    <col min="7934" max="7934" width="40.140625" style="1" bestFit="1" customWidth="1"/>
    <col min="7935" max="7935" width="25.140625" style="1" customWidth="1"/>
    <col min="7936" max="7936" width="8.85546875" style="1" customWidth="1"/>
    <col min="7937" max="7937" width="17.5703125" style="1" bestFit="1" customWidth="1"/>
    <col min="7938" max="7938" width="12.7109375" style="1" customWidth="1"/>
    <col min="7939" max="7939" width="19.42578125" style="1" customWidth="1"/>
    <col min="7940" max="7940" width="11.5703125" style="1" customWidth="1"/>
    <col min="7941" max="7941" width="8.28515625" style="1" customWidth="1"/>
    <col min="7942" max="7942" width="18.42578125" style="1" customWidth="1"/>
    <col min="7943" max="7943" width="62.42578125" style="1" customWidth="1"/>
    <col min="7944" max="8188" width="10.140625" style="1"/>
    <col min="8189" max="8189" width="2.140625" style="1" customWidth="1"/>
    <col min="8190" max="8190" width="40.140625" style="1" bestFit="1" customWidth="1"/>
    <col min="8191" max="8191" width="25.140625" style="1" customWidth="1"/>
    <col min="8192" max="8192" width="8.85546875" style="1" customWidth="1"/>
    <col min="8193" max="8193" width="17.5703125" style="1" bestFit="1" customWidth="1"/>
    <col min="8194" max="8194" width="12.7109375" style="1" customWidth="1"/>
    <col min="8195" max="8195" width="19.42578125" style="1" customWidth="1"/>
    <col min="8196" max="8196" width="11.5703125" style="1" customWidth="1"/>
    <col min="8197" max="8197" width="8.28515625" style="1" customWidth="1"/>
    <col min="8198" max="8198" width="18.42578125" style="1" customWidth="1"/>
    <col min="8199" max="8199" width="62.42578125" style="1" customWidth="1"/>
    <col min="8200" max="8444" width="10.140625" style="1"/>
    <col min="8445" max="8445" width="2.140625" style="1" customWidth="1"/>
    <col min="8446" max="8446" width="40.140625" style="1" bestFit="1" customWidth="1"/>
    <col min="8447" max="8447" width="25.140625" style="1" customWidth="1"/>
    <col min="8448" max="8448" width="8.85546875" style="1" customWidth="1"/>
    <col min="8449" max="8449" width="17.5703125" style="1" bestFit="1" customWidth="1"/>
    <col min="8450" max="8450" width="12.7109375" style="1" customWidth="1"/>
    <col min="8451" max="8451" width="19.42578125" style="1" customWidth="1"/>
    <col min="8452" max="8452" width="11.5703125" style="1" customWidth="1"/>
    <col min="8453" max="8453" width="8.28515625" style="1" customWidth="1"/>
    <col min="8454" max="8454" width="18.42578125" style="1" customWidth="1"/>
    <col min="8455" max="8455" width="62.42578125" style="1" customWidth="1"/>
    <col min="8456" max="8700" width="10.140625" style="1"/>
    <col min="8701" max="8701" width="2.140625" style="1" customWidth="1"/>
    <col min="8702" max="8702" width="40.140625" style="1" bestFit="1" customWidth="1"/>
    <col min="8703" max="8703" width="25.140625" style="1" customWidth="1"/>
    <col min="8704" max="8704" width="8.85546875" style="1" customWidth="1"/>
    <col min="8705" max="8705" width="17.5703125" style="1" bestFit="1" customWidth="1"/>
    <col min="8706" max="8706" width="12.7109375" style="1" customWidth="1"/>
    <col min="8707" max="8707" width="19.42578125" style="1" customWidth="1"/>
    <col min="8708" max="8708" width="11.5703125" style="1" customWidth="1"/>
    <col min="8709" max="8709" width="8.28515625" style="1" customWidth="1"/>
    <col min="8710" max="8710" width="18.42578125" style="1" customWidth="1"/>
    <col min="8711" max="8711" width="62.42578125" style="1" customWidth="1"/>
    <col min="8712" max="8956" width="10.140625" style="1"/>
    <col min="8957" max="8957" width="2.140625" style="1" customWidth="1"/>
    <col min="8958" max="8958" width="40.140625" style="1" bestFit="1" customWidth="1"/>
    <col min="8959" max="8959" width="25.140625" style="1" customWidth="1"/>
    <col min="8960" max="8960" width="8.85546875" style="1" customWidth="1"/>
    <col min="8961" max="8961" width="17.5703125" style="1" bestFit="1" customWidth="1"/>
    <col min="8962" max="8962" width="12.7109375" style="1" customWidth="1"/>
    <col min="8963" max="8963" width="19.42578125" style="1" customWidth="1"/>
    <col min="8964" max="8964" width="11.5703125" style="1" customWidth="1"/>
    <col min="8965" max="8965" width="8.28515625" style="1" customWidth="1"/>
    <col min="8966" max="8966" width="18.42578125" style="1" customWidth="1"/>
    <col min="8967" max="8967" width="62.42578125" style="1" customWidth="1"/>
    <col min="8968" max="9212" width="10.140625" style="1"/>
    <col min="9213" max="9213" width="2.140625" style="1" customWidth="1"/>
    <col min="9214" max="9214" width="40.140625" style="1" bestFit="1" customWidth="1"/>
    <col min="9215" max="9215" width="25.140625" style="1" customWidth="1"/>
    <col min="9216" max="9216" width="8.85546875" style="1" customWidth="1"/>
    <col min="9217" max="9217" width="17.5703125" style="1" bestFit="1" customWidth="1"/>
    <col min="9218" max="9218" width="12.7109375" style="1" customWidth="1"/>
    <col min="9219" max="9219" width="19.42578125" style="1" customWidth="1"/>
    <col min="9220" max="9220" width="11.5703125" style="1" customWidth="1"/>
    <col min="9221" max="9221" width="8.28515625" style="1" customWidth="1"/>
    <col min="9222" max="9222" width="18.42578125" style="1" customWidth="1"/>
    <col min="9223" max="9223" width="62.42578125" style="1" customWidth="1"/>
    <col min="9224" max="9468" width="10.140625" style="1"/>
    <col min="9469" max="9469" width="2.140625" style="1" customWidth="1"/>
    <col min="9470" max="9470" width="40.140625" style="1" bestFit="1" customWidth="1"/>
    <col min="9471" max="9471" width="25.140625" style="1" customWidth="1"/>
    <col min="9472" max="9472" width="8.85546875" style="1" customWidth="1"/>
    <col min="9473" max="9473" width="17.5703125" style="1" bestFit="1" customWidth="1"/>
    <col min="9474" max="9474" width="12.7109375" style="1" customWidth="1"/>
    <col min="9475" max="9475" width="19.42578125" style="1" customWidth="1"/>
    <col min="9476" max="9476" width="11.5703125" style="1" customWidth="1"/>
    <col min="9477" max="9477" width="8.28515625" style="1" customWidth="1"/>
    <col min="9478" max="9478" width="18.42578125" style="1" customWidth="1"/>
    <col min="9479" max="9479" width="62.42578125" style="1" customWidth="1"/>
    <col min="9480" max="9724" width="10.140625" style="1"/>
    <col min="9725" max="9725" width="2.140625" style="1" customWidth="1"/>
    <col min="9726" max="9726" width="40.140625" style="1" bestFit="1" customWidth="1"/>
    <col min="9727" max="9727" width="25.140625" style="1" customWidth="1"/>
    <col min="9728" max="9728" width="8.85546875" style="1" customWidth="1"/>
    <col min="9729" max="9729" width="17.5703125" style="1" bestFit="1" customWidth="1"/>
    <col min="9730" max="9730" width="12.7109375" style="1" customWidth="1"/>
    <col min="9731" max="9731" width="19.42578125" style="1" customWidth="1"/>
    <col min="9732" max="9732" width="11.5703125" style="1" customWidth="1"/>
    <col min="9733" max="9733" width="8.28515625" style="1" customWidth="1"/>
    <col min="9734" max="9734" width="18.42578125" style="1" customWidth="1"/>
    <col min="9735" max="9735" width="62.42578125" style="1" customWidth="1"/>
    <col min="9736" max="9980" width="10.140625" style="1"/>
    <col min="9981" max="9981" width="2.140625" style="1" customWidth="1"/>
    <col min="9982" max="9982" width="40.140625" style="1" bestFit="1" customWidth="1"/>
    <col min="9983" max="9983" width="25.140625" style="1" customWidth="1"/>
    <col min="9984" max="9984" width="8.85546875" style="1" customWidth="1"/>
    <col min="9985" max="9985" width="17.5703125" style="1" bestFit="1" customWidth="1"/>
    <col min="9986" max="9986" width="12.7109375" style="1" customWidth="1"/>
    <col min="9987" max="9987" width="19.42578125" style="1" customWidth="1"/>
    <col min="9988" max="9988" width="11.5703125" style="1" customWidth="1"/>
    <col min="9989" max="9989" width="8.28515625" style="1" customWidth="1"/>
    <col min="9990" max="9990" width="18.42578125" style="1" customWidth="1"/>
    <col min="9991" max="9991" width="62.42578125" style="1" customWidth="1"/>
    <col min="9992" max="10236" width="10.140625" style="1"/>
    <col min="10237" max="10237" width="2.140625" style="1" customWidth="1"/>
    <col min="10238" max="10238" width="40.140625" style="1" bestFit="1" customWidth="1"/>
    <col min="10239" max="10239" width="25.140625" style="1" customWidth="1"/>
    <col min="10240" max="10240" width="8.85546875" style="1" customWidth="1"/>
    <col min="10241" max="10241" width="17.5703125" style="1" bestFit="1" customWidth="1"/>
    <col min="10242" max="10242" width="12.7109375" style="1" customWidth="1"/>
    <col min="10243" max="10243" width="19.42578125" style="1" customWidth="1"/>
    <col min="10244" max="10244" width="11.5703125" style="1" customWidth="1"/>
    <col min="10245" max="10245" width="8.28515625" style="1" customWidth="1"/>
    <col min="10246" max="10246" width="18.42578125" style="1" customWidth="1"/>
    <col min="10247" max="10247" width="62.42578125" style="1" customWidth="1"/>
    <col min="10248" max="10492" width="10.140625" style="1"/>
    <col min="10493" max="10493" width="2.140625" style="1" customWidth="1"/>
    <col min="10494" max="10494" width="40.140625" style="1" bestFit="1" customWidth="1"/>
    <col min="10495" max="10495" width="25.140625" style="1" customWidth="1"/>
    <col min="10496" max="10496" width="8.85546875" style="1" customWidth="1"/>
    <col min="10497" max="10497" width="17.5703125" style="1" bestFit="1" customWidth="1"/>
    <col min="10498" max="10498" width="12.7109375" style="1" customWidth="1"/>
    <col min="10499" max="10499" width="19.42578125" style="1" customWidth="1"/>
    <col min="10500" max="10500" width="11.5703125" style="1" customWidth="1"/>
    <col min="10501" max="10501" width="8.28515625" style="1" customWidth="1"/>
    <col min="10502" max="10502" width="18.42578125" style="1" customWidth="1"/>
    <col min="10503" max="10503" width="62.42578125" style="1" customWidth="1"/>
    <col min="10504" max="10748" width="10.140625" style="1"/>
    <col min="10749" max="10749" width="2.140625" style="1" customWidth="1"/>
    <col min="10750" max="10750" width="40.140625" style="1" bestFit="1" customWidth="1"/>
    <col min="10751" max="10751" width="25.140625" style="1" customWidth="1"/>
    <col min="10752" max="10752" width="8.85546875" style="1" customWidth="1"/>
    <col min="10753" max="10753" width="17.5703125" style="1" bestFit="1" customWidth="1"/>
    <col min="10754" max="10754" width="12.7109375" style="1" customWidth="1"/>
    <col min="10755" max="10755" width="19.42578125" style="1" customWidth="1"/>
    <col min="10756" max="10756" width="11.5703125" style="1" customWidth="1"/>
    <col min="10757" max="10757" width="8.28515625" style="1" customWidth="1"/>
    <col min="10758" max="10758" width="18.42578125" style="1" customWidth="1"/>
    <col min="10759" max="10759" width="62.42578125" style="1" customWidth="1"/>
    <col min="10760" max="11004" width="10.140625" style="1"/>
    <col min="11005" max="11005" width="2.140625" style="1" customWidth="1"/>
    <col min="11006" max="11006" width="40.140625" style="1" bestFit="1" customWidth="1"/>
    <col min="11007" max="11007" width="25.140625" style="1" customWidth="1"/>
    <col min="11008" max="11008" width="8.85546875" style="1" customWidth="1"/>
    <col min="11009" max="11009" width="17.5703125" style="1" bestFit="1" customWidth="1"/>
    <col min="11010" max="11010" width="12.7109375" style="1" customWidth="1"/>
    <col min="11011" max="11011" width="19.42578125" style="1" customWidth="1"/>
    <col min="11012" max="11012" width="11.5703125" style="1" customWidth="1"/>
    <col min="11013" max="11013" width="8.28515625" style="1" customWidth="1"/>
    <col min="11014" max="11014" width="18.42578125" style="1" customWidth="1"/>
    <col min="11015" max="11015" width="62.42578125" style="1" customWidth="1"/>
    <col min="11016" max="11260" width="10.140625" style="1"/>
    <col min="11261" max="11261" width="2.140625" style="1" customWidth="1"/>
    <col min="11262" max="11262" width="40.140625" style="1" bestFit="1" customWidth="1"/>
    <col min="11263" max="11263" width="25.140625" style="1" customWidth="1"/>
    <col min="11264" max="11264" width="8.85546875" style="1" customWidth="1"/>
    <col min="11265" max="11265" width="17.5703125" style="1" bestFit="1" customWidth="1"/>
    <col min="11266" max="11266" width="12.7109375" style="1" customWidth="1"/>
    <col min="11267" max="11267" width="19.42578125" style="1" customWidth="1"/>
    <col min="11268" max="11268" width="11.5703125" style="1" customWidth="1"/>
    <col min="11269" max="11269" width="8.28515625" style="1" customWidth="1"/>
    <col min="11270" max="11270" width="18.42578125" style="1" customWidth="1"/>
    <col min="11271" max="11271" width="62.42578125" style="1" customWidth="1"/>
    <col min="11272" max="11516" width="10.140625" style="1"/>
    <col min="11517" max="11517" width="2.140625" style="1" customWidth="1"/>
    <col min="11518" max="11518" width="40.140625" style="1" bestFit="1" customWidth="1"/>
    <col min="11519" max="11519" width="25.140625" style="1" customWidth="1"/>
    <col min="11520" max="11520" width="8.85546875" style="1" customWidth="1"/>
    <col min="11521" max="11521" width="17.5703125" style="1" bestFit="1" customWidth="1"/>
    <col min="11522" max="11522" width="12.7109375" style="1" customWidth="1"/>
    <col min="11523" max="11523" width="19.42578125" style="1" customWidth="1"/>
    <col min="11524" max="11524" width="11.5703125" style="1" customWidth="1"/>
    <col min="11525" max="11525" width="8.28515625" style="1" customWidth="1"/>
    <col min="11526" max="11526" width="18.42578125" style="1" customWidth="1"/>
    <col min="11527" max="11527" width="62.42578125" style="1" customWidth="1"/>
    <col min="11528" max="11772" width="10.140625" style="1"/>
    <col min="11773" max="11773" width="2.140625" style="1" customWidth="1"/>
    <col min="11774" max="11774" width="40.140625" style="1" bestFit="1" customWidth="1"/>
    <col min="11775" max="11775" width="25.140625" style="1" customWidth="1"/>
    <col min="11776" max="11776" width="8.85546875" style="1" customWidth="1"/>
    <col min="11777" max="11777" width="17.5703125" style="1" bestFit="1" customWidth="1"/>
    <col min="11778" max="11778" width="12.7109375" style="1" customWidth="1"/>
    <col min="11779" max="11779" width="19.42578125" style="1" customWidth="1"/>
    <col min="11780" max="11780" width="11.5703125" style="1" customWidth="1"/>
    <col min="11781" max="11781" width="8.28515625" style="1" customWidth="1"/>
    <col min="11782" max="11782" width="18.42578125" style="1" customWidth="1"/>
    <col min="11783" max="11783" width="62.42578125" style="1" customWidth="1"/>
    <col min="11784" max="12028" width="10.140625" style="1"/>
    <col min="12029" max="12029" width="2.140625" style="1" customWidth="1"/>
    <col min="12030" max="12030" width="40.140625" style="1" bestFit="1" customWidth="1"/>
    <col min="12031" max="12031" width="25.140625" style="1" customWidth="1"/>
    <col min="12032" max="12032" width="8.85546875" style="1" customWidth="1"/>
    <col min="12033" max="12033" width="17.5703125" style="1" bestFit="1" customWidth="1"/>
    <col min="12034" max="12034" width="12.7109375" style="1" customWidth="1"/>
    <col min="12035" max="12035" width="19.42578125" style="1" customWidth="1"/>
    <col min="12036" max="12036" width="11.5703125" style="1" customWidth="1"/>
    <col min="12037" max="12037" width="8.28515625" style="1" customWidth="1"/>
    <col min="12038" max="12038" width="18.42578125" style="1" customWidth="1"/>
    <col min="12039" max="12039" width="62.42578125" style="1" customWidth="1"/>
    <col min="12040" max="12284" width="10.140625" style="1"/>
    <col min="12285" max="12285" width="2.140625" style="1" customWidth="1"/>
    <col min="12286" max="12286" width="40.140625" style="1" bestFit="1" customWidth="1"/>
    <col min="12287" max="12287" width="25.140625" style="1" customWidth="1"/>
    <col min="12288" max="12288" width="8.85546875" style="1" customWidth="1"/>
    <col min="12289" max="12289" width="17.5703125" style="1" bestFit="1" customWidth="1"/>
    <col min="12290" max="12290" width="12.7109375" style="1" customWidth="1"/>
    <col min="12291" max="12291" width="19.42578125" style="1" customWidth="1"/>
    <col min="12292" max="12292" width="11.5703125" style="1" customWidth="1"/>
    <col min="12293" max="12293" width="8.28515625" style="1" customWidth="1"/>
    <col min="12294" max="12294" width="18.42578125" style="1" customWidth="1"/>
    <col min="12295" max="12295" width="62.42578125" style="1" customWidth="1"/>
    <col min="12296" max="12540" width="10.140625" style="1"/>
    <col min="12541" max="12541" width="2.140625" style="1" customWidth="1"/>
    <col min="12542" max="12542" width="40.140625" style="1" bestFit="1" customWidth="1"/>
    <col min="12543" max="12543" width="25.140625" style="1" customWidth="1"/>
    <col min="12544" max="12544" width="8.85546875" style="1" customWidth="1"/>
    <col min="12545" max="12545" width="17.5703125" style="1" bestFit="1" customWidth="1"/>
    <col min="12546" max="12546" width="12.7109375" style="1" customWidth="1"/>
    <col min="12547" max="12547" width="19.42578125" style="1" customWidth="1"/>
    <col min="12548" max="12548" width="11.5703125" style="1" customWidth="1"/>
    <col min="12549" max="12549" width="8.28515625" style="1" customWidth="1"/>
    <col min="12550" max="12550" width="18.42578125" style="1" customWidth="1"/>
    <col min="12551" max="12551" width="62.42578125" style="1" customWidth="1"/>
    <col min="12552" max="12796" width="10.140625" style="1"/>
    <col min="12797" max="12797" width="2.140625" style="1" customWidth="1"/>
    <col min="12798" max="12798" width="40.140625" style="1" bestFit="1" customWidth="1"/>
    <col min="12799" max="12799" width="25.140625" style="1" customWidth="1"/>
    <col min="12800" max="12800" width="8.85546875" style="1" customWidth="1"/>
    <col min="12801" max="12801" width="17.5703125" style="1" bestFit="1" customWidth="1"/>
    <col min="12802" max="12802" width="12.7109375" style="1" customWidth="1"/>
    <col min="12803" max="12803" width="19.42578125" style="1" customWidth="1"/>
    <col min="12804" max="12804" width="11.5703125" style="1" customWidth="1"/>
    <col min="12805" max="12805" width="8.28515625" style="1" customWidth="1"/>
    <col min="12806" max="12806" width="18.42578125" style="1" customWidth="1"/>
    <col min="12807" max="12807" width="62.42578125" style="1" customWidth="1"/>
    <col min="12808" max="13052" width="10.140625" style="1"/>
    <col min="13053" max="13053" width="2.140625" style="1" customWidth="1"/>
    <col min="13054" max="13054" width="40.140625" style="1" bestFit="1" customWidth="1"/>
    <col min="13055" max="13055" width="25.140625" style="1" customWidth="1"/>
    <col min="13056" max="13056" width="8.85546875" style="1" customWidth="1"/>
    <col min="13057" max="13057" width="17.5703125" style="1" bestFit="1" customWidth="1"/>
    <col min="13058" max="13058" width="12.7109375" style="1" customWidth="1"/>
    <col min="13059" max="13059" width="19.42578125" style="1" customWidth="1"/>
    <col min="13060" max="13060" width="11.5703125" style="1" customWidth="1"/>
    <col min="13061" max="13061" width="8.28515625" style="1" customWidth="1"/>
    <col min="13062" max="13062" width="18.42578125" style="1" customWidth="1"/>
    <col min="13063" max="13063" width="62.42578125" style="1" customWidth="1"/>
    <col min="13064" max="13308" width="10.140625" style="1"/>
    <col min="13309" max="13309" width="2.140625" style="1" customWidth="1"/>
    <col min="13310" max="13310" width="40.140625" style="1" bestFit="1" customWidth="1"/>
    <col min="13311" max="13311" width="25.140625" style="1" customWidth="1"/>
    <col min="13312" max="13312" width="8.85546875" style="1" customWidth="1"/>
    <col min="13313" max="13313" width="17.5703125" style="1" bestFit="1" customWidth="1"/>
    <col min="13314" max="13314" width="12.7109375" style="1" customWidth="1"/>
    <col min="13315" max="13315" width="19.42578125" style="1" customWidth="1"/>
    <col min="13316" max="13316" width="11.5703125" style="1" customWidth="1"/>
    <col min="13317" max="13317" width="8.28515625" style="1" customWidth="1"/>
    <col min="13318" max="13318" width="18.42578125" style="1" customWidth="1"/>
    <col min="13319" max="13319" width="62.42578125" style="1" customWidth="1"/>
    <col min="13320" max="13564" width="10.140625" style="1"/>
    <col min="13565" max="13565" width="2.140625" style="1" customWidth="1"/>
    <col min="13566" max="13566" width="40.140625" style="1" bestFit="1" customWidth="1"/>
    <col min="13567" max="13567" width="25.140625" style="1" customWidth="1"/>
    <col min="13568" max="13568" width="8.85546875" style="1" customWidth="1"/>
    <col min="13569" max="13569" width="17.5703125" style="1" bestFit="1" customWidth="1"/>
    <col min="13570" max="13570" width="12.7109375" style="1" customWidth="1"/>
    <col min="13571" max="13571" width="19.42578125" style="1" customWidth="1"/>
    <col min="13572" max="13572" width="11.5703125" style="1" customWidth="1"/>
    <col min="13573" max="13573" width="8.28515625" style="1" customWidth="1"/>
    <col min="13574" max="13574" width="18.42578125" style="1" customWidth="1"/>
    <col min="13575" max="13575" width="62.42578125" style="1" customWidth="1"/>
    <col min="13576" max="13820" width="10.140625" style="1"/>
    <col min="13821" max="13821" width="2.140625" style="1" customWidth="1"/>
    <col min="13822" max="13822" width="40.140625" style="1" bestFit="1" customWidth="1"/>
    <col min="13823" max="13823" width="25.140625" style="1" customWidth="1"/>
    <col min="13824" max="13824" width="8.85546875" style="1" customWidth="1"/>
    <col min="13825" max="13825" width="17.5703125" style="1" bestFit="1" customWidth="1"/>
    <col min="13826" max="13826" width="12.7109375" style="1" customWidth="1"/>
    <col min="13827" max="13827" width="19.42578125" style="1" customWidth="1"/>
    <col min="13828" max="13828" width="11.5703125" style="1" customWidth="1"/>
    <col min="13829" max="13829" width="8.28515625" style="1" customWidth="1"/>
    <col min="13830" max="13830" width="18.42578125" style="1" customWidth="1"/>
    <col min="13831" max="13831" width="62.42578125" style="1" customWidth="1"/>
    <col min="13832" max="14076" width="10.140625" style="1"/>
    <col min="14077" max="14077" width="2.140625" style="1" customWidth="1"/>
    <col min="14078" max="14078" width="40.140625" style="1" bestFit="1" customWidth="1"/>
    <col min="14079" max="14079" width="25.140625" style="1" customWidth="1"/>
    <col min="14080" max="14080" width="8.85546875" style="1" customWidth="1"/>
    <col min="14081" max="14081" width="17.5703125" style="1" bestFit="1" customWidth="1"/>
    <col min="14082" max="14082" width="12.7109375" style="1" customWidth="1"/>
    <col min="14083" max="14083" width="19.42578125" style="1" customWidth="1"/>
    <col min="14084" max="14084" width="11.5703125" style="1" customWidth="1"/>
    <col min="14085" max="14085" width="8.28515625" style="1" customWidth="1"/>
    <col min="14086" max="14086" width="18.42578125" style="1" customWidth="1"/>
    <col min="14087" max="14087" width="62.42578125" style="1" customWidth="1"/>
    <col min="14088" max="14332" width="10.140625" style="1"/>
    <col min="14333" max="14333" width="2.140625" style="1" customWidth="1"/>
    <col min="14334" max="14334" width="40.140625" style="1" bestFit="1" customWidth="1"/>
    <col min="14335" max="14335" width="25.140625" style="1" customWidth="1"/>
    <col min="14336" max="14336" width="8.85546875" style="1" customWidth="1"/>
    <col min="14337" max="14337" width="17.5703125" style="1" bestFit="1" customWidth="1"/>
    <col min="14338" max="14338" width="12.7109375" style="1" customWidth="1"/>
    <col min="14339" max="14339" width="19.42578125" style="1" customWidth="1"/>
    <col min="14340" max="14340" width="11.5703125" style="1" customWidth="1"/>
    <col min="14341" max="14341" width="8.28515625" style="1" customWidth="1"/>
    <col min="14342" max="14342" width="18.42578125" style="1" customWidth="1"/>
    <col min="14343" max="14343" width="62.42578125" style="1" customWidth="1"/>
    <col min="14344" max="14588" width="10.140625" style="1"/>
    <col min="14589" max="14589" width="2.140625" style="1" customWidth="1"/>
    <col min="14590" max="14590" width="40.140625" style="1" bestFit="1" customWidth="1"/>
    <col min="14591" max="14591" width="25.140625" style="1" customWidth="1"/>
    <col min="14592" max="14592" width="8.85546875" style="1" customWidth="1"/>
    <col min="14593" max="14593" width="17.5703125" style="1" bestFit="1" customWidth="1"/>
    <col min="14594" max="14594" width="12.7109375" style="1" customWidth="1"/>
    <col min="14595" max="14595" width="19.42578125" style="1" customWidth="1"/>
    <col min="14596" max="14596" width="11.5703125" style="1" customWidth="1"/>
    <col min="14597" max="14597" width="8.28515625" style="1" customWidth="1"/>
    <col min="14598" max="14598" width="18.42578125" style="1" customWidth="1"/>
    <col min="14599" max="14599" width="62.42578125" style="1" customWidth="1"/>
    <col min="14600" max="14844" width="10.140625" style="1"/>
    <col min="14845" max="14845" width="2.140625" style="1" customWidth="1"/>
    <col min="14846" max="14846" width="40.140625" style="1" bestFit="1" customWidth="1"/>
    <col min="14847" max="14847" width="25.140625" style="1" customWidth="1"/>
    <col min="14848" max="14848" width="8.85546875" style="1" customWidth="1"/>
    <col min="14849" max="14849" width="17.5703125" style="1" bestFit="1" customWidth="1"/>
    <col min="14850" max="14850" width="12.7109375" style="1" customWidth="1"/>
    <col min="14851" max="14851" width="19.42578125" style="1" customWidth="1"/>
    <col min="14852" max="14852" width="11.5703125" style="1" customWidth="1"/>
    <col min="14853" max="14853" width="8.28515625" style="1" customWidth="1"/>
    <col min="14854" max="14854" width="18.42578125" style="1" customWidth="1"/>
    <col min="14855" max="14855" width="62.42578125" style="1" customWidth="1"/>
    <col min="14856" max="15100" width="10.140625" style="1"/>
    <col min="15101" max="15101" width="2.140625" style="1" customWidth="1"/>
    <col min="15102" max="15102" width="40.140625" style="1" bestFit="1" customWidth="1"/>
    <col min="15103" max="15103" width="25.140625" style="1" customWidth="1"/>
    <col min="15104" max="15104" width="8.85546875" style="1" customWidth="1"/>
    <col min="15105" max="15105" width="17.5703125" style="1" bestFit="1" customWidth="1"/>
    <col min="15106" max="15106" width="12.7109375" style="1" customWidth="1"/>
    <col min="15107" max="15107" width="19.42578125" style="1" customWidth="1"/>
    <col min="15108" max="15108" width="11.5703125" style="1" customWidth="1"/>
    <col min="15109" max="15109" width="8.28515625" style="1" customWidth="1"/>
    <col min="15110" max="15110" width="18.42578125" style="1" customWidth="1"/>
    <col min="15111" max="15111" width="62.42578125" style="1" customWidth="1"/>
    <col min="15112" max="15356" width="10.140625" style="1"/>
    <col min="15357" max="15357" width="2.140625" style="1" customWidth="1"/>
    <col min="15358" max="15358" width="40.140625" style="1" bestFit="1" customWidth="1"/>
    <col min="15359" max="15359" width="25.140625" style="1" customWidth="1"/>
    <col min="15360" max="15360" width="8.85546875" style="1" customWidth="1"/>
    <col min="15361" max="15361" width="17.5703125" style="1" bestFit="1" customWidth="1"/>
    <col min="15362" max="15362" width="12.7109375" style="1" customWidth="1"/>
    <col min="15363" max="15363" width="19.42578125" style="1" customWidth="1"/>
    <col min="15364" max="15364" width="11.5703125" style="1" customWidth="1"/>
    <col min="15365" max="15365" width="8.28515625" style="1" customWidth="1"/>
    <col min="15366" max="15366" width="18.42578125" style="1" customWidth="1"/>
    <col min="15367" max="15367" width="62.42578125" style="1" customWidth="1"/>
    <col min="15368" max="15612" width="10.140625" style="1"/>
    <col min="15613" max="15613" width="2.140625" style="1" customWidth="1"/>
    <col min="15614" max="15614" width="40.140625" style="1" bestFit="1" customWidth="1"/>
    <col min="15615" max="15615" width="25.140625" style="1" customWidth="1"/>
    <col min="15616" max="15616" width="8.85546875" style="1" customWidth="1"/>
    <col min="15617" max="15617" width="17.5703125" style="1" bestFit="1" customWidth="1"/>
    <col min="15618" max="15618" width="12.7109375" style="1" customWidth="1"/>
    <col min="15619" max="15619" width="19.42578125" style="1" customWidth="1"/>
    <col min="15620" max="15620" width="11.5703125" style="1" customWidth="1"/>
    <col min="15621" max="15621" width="8.28515625" style="1" customWidth="1"/>
    <col min="15622" max="15622" width="18.42578125" style="1" customWidth="1"/>
    <col min="15623" max="15623" width="62.42578125" style="1" customWidth="1"/>
    <col min="15624" max="15868" width="10.140625" style="1"/>
    <col min="15869" max="15869" width="2.140625" style="1" customWidth="1"/>
    <col min="15870" max="15870" width="40.140625" style="1" bestFit="1" customWidth="1"/>
    <col min="15871" max="15871" width="25.140625" style="1" customWidth="1"/>
    <col min="15872" max="15872" width="8.85546875" style="1" customWidth="1"/>
    <col min="15873" max="15873" width="17.5703125" style="1" bestFit="1" customWidth="1"/>
    <col min="15874" max="15874" width="12.7109375" style="1" customWidth="1"/>
    <col min="15875" max="15875" width="19.42578125" style="1" customWidth="1"/>
    <col min="15876" max="15876" width="11.5703125" style="1" customWidth="1"/>
    <col min="15877" max="15877" width="8.28515625" style="1" customWidth="1"/>
    <col min="15878" max="15878" width="18.42578125" style="1" customWidth="1"/>
    <col min="15879" max="15879" width="62.42578125" style="1" customWidth="1"/>
    <col min="15880" max="16124" width="10.140625" style="1"/>
    <col min="16125" max="16125" width="2.140625" style="1" customWidth="1"/>
    <col min="16126" max="16126" width="40.140625" style="1" bestFit="1" customWidth="1"/>
    <col min="16127" max="16127" width="25.140625" style="1" customWidth="1"/>
    <col min="16128" max="16128" width="8.85546875" style="1" customWidth="1"/>
    <col min="16129" max="16129" width="17.5703125" style="1" bestFit="1" customWidth="1"/>
    <col min="16130" max="16130" width="12.7109375" style="1" customWidth="1"/>
    <col min="16131" max="16131" width="19.42578125" style="1" customWidth="1"/>
    <col min="16132" max="16132" width="11.5703125" style="1" customWidth="1"/>
    <col min="16133" max="16133" width="8.28515625" style="1" customWidth="1"/>
    <col min="16134" max="16134" width="18.42578125" style="1" customWidth="1"/>
    <col min="16135" max="16135" width="62.42578125" style="1" customWidth="1"/>
    <col min="16136" max="16384" width="10.140625" style="1"/>
  </cols>
  <sheetData>
    <row r="1" spans="2:7" ht="35.450000000000003" customHeight="1">
      <c r="B1" s="129" t="s">
        <v>57</v>
      </c>
      <c r="C1" s="130"/>
      <c r="D1" s="130"/>
      <c r="E1" s="130"/>
      <c r="F1" s="130"/>
      <c r="G1" s="130"/>
    </row>
    <row r="3" spans="2:7" s="4" customFormat="1" ht="48">
      <c r="B3" s="60" t="s">
        <v>5</v>
      </c>
      <c r="C3" s="60" t="s">
        <v>48</v>
      </c>
      <c r="D3" s="60" t="s">
        <v>49</v>
      </c>
      <c r="E3" s="60" t="s">
        <v>50</v>
      </c>
      <c r="F3" s="60" t="s">
        <v>51</v>
      </c>
      <c r="G3" s="60" t="s">
        <v>52</v>
      </c>
    </row>
    <row r="4" spans="2:7" s="5" customFormat="1" ht="12.75">
      <c r="B4" s="61"/>
      <c r="C4" s="61"/>
      <c r="D4" s="62"/>
      <c r="E4" s="63"/>
      <c r="F4" s="63"/>
      <c r="G4" s="62"/>
    </row>
    <row r="5" spans="2:7" s="5" customFormat="1" ht="12.75">
      <c r="B5" s="61"/>
      <c r="C5" s="61"/>
      <c r="D5" s="62"/>
      <c r="E5" s="63"/>
      <c r="F5" s="63"/>
      <c r="G5" s="62"/>
    </row>
    <row r="6" spans="2:7" s="5" customFormat="1" ht="12.75">
      <c r="B6" s="61"/>
      <c r="C6" s="61"/>
      <c r="D6" s="62"/>
      <c r="E6" s="63"/>
      <c r="F6" s="63"/>
      <c r="G6" s="62"/>
    </row>
    <row r="7" spans="2:7" s="5" customFormat="1" ht="12.75">
      <c r="B7" s="61"/>
      <c r="C7" s="61"/>
      <c r="D7" s="62"/>
      <c r="E7" s="63"/>
      <c r="F7" s="63"/>
      <c r="G7" s="62"/>
    </row>
    <row r="8" spans="2:7" s="5" customFormat="1" ht="12.75">
      <c r="B8" s="61"/>
      <c r="C8" s="61"/>
      <c r="D8" s="62"/>
      <c r="E8" s="63"/>
      <c r="F8" s="63"/>
      <c r="G8" s="62"/>
    </row>
    <row r="9" spans="2:7">
      <c r="B9" s="61"/>
      <c r="C9" s="61"/>
      <c r="D9" s="62"/>
      <c r="E9" s="63"/>
      <c r="F9" s="63"/>
      <c r="G9" s="62"/>
    </row>
    <row r="10" spans="2:7">
      <c r="B10" s="61"/>
      <c r="C10" s="61"/>
      <c r="D10" s="62"/>
      <c r="E10" s="63"/>
      <c r="F10" s="63"/>
      <c r="G10" s="62"/>
    </row>
    <row r="11" spans="2:7">
      <c r="B11" s="61"/>
      <c r="C11" s="61"/>
      <c r="D11" s="62"/>
      <c r="E11" s="63"/>
      <c r="F11" s="63"/>
      <c r="G11" s="62"/>
    </row>
    <row r="12" spans="2:7">
      <c r="B12" s="64"/>
      <c r="C12" s="64"/>
      <c r="D12" s="65"/>
      <c r="E12" s="66"/>
      <c r="F12" s="66"/>
      <c r="G12" s="65"/>
    </row>
    <row r="13" spans="2:7">
      <c r="B13" s="64"/>
      <c r="C13" s="64"/>
      <c r="D13" s="65"/>
      <c r="E13" s="66"/>
      <c r="F13" s="66"/>
      <c r="G13" s="65"/>
    </row>
    <row r="15" spans="2:7">
      <c r="G15" s="6">
        <f>SUM(G4:G13)</f>
        <v>0</v>
      </c>
    </row>
    <row r="17" spans="2:7">
      <c r="B17" s="123" t="s">
        <v>59</v>
      </c>
      <c r="C17" s="124"/>
      <c r="D17" s="124"/>
      <c r="E17" s="124"/>
      <c r="F17" s="124"/>
      <c r="G17" s="124"/>
    </row>
    <row r="18" spans="2:7" ht="20.45" customHeight="1">
      <c r="B18" s="125"/>
      <c r="C18" s="126"/>
      <c r="D18" s="126"/>
      <c r="E18" s="126"/>
      <c r="F18" s="126"/>
      <c r="G18" s="126"/>
    </row>
    <row r="19" spans="2:7" ht="26.45" customHeight="1">
      <c r="B19" s="127" t="s">
        <v>60</v>
      </c>
      <c r="C19" s="128"/>
      <c r="D19" s="128"/>
      <c r="E19" s="128"/>
      <c r="F19" s="128"/>
      <c r="G19" s="128"/>
    </row>
    <row r="20" spans="2:7">
      <c r="B20" s="67"/>
      <c r="C20" s="67"/>
      <c r="D20" s="68"/>
      <c r="E20" s="68"/>
      <c r="F20" s="67"/>
      <c r="G20" s="68"/>
    </row>
    <row r="21" spans="2:7">
      <c r="B21" s="69" t="s">
        <v>56</v>
      </c>
      <c r="C21" s="67"/>
      <c r="D21" s="68"/>
      <c r="E21" s="68"/>
      <c r="F21" s="67"/>
      <c r="G21" s="68"/>
    </row>
  </sheetData>
  <mergeCells count="3">
    <mergeCell ref="B17:G18"/>
    <mergeCell ref="B19:G19"/>
    <mergeCell ref="B1:G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Prašymas-anketa</vt:lpstr>
      <vt:lpstr>Pirkėjų tikrinimas</vt:lpstr>
      <vt:lpstr>'Prašymas-anketa'!Print_Area</vt:lpstr>
      <vt:lpstr>valiuta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Mantvydas Štareika</dc:creator>
  <cp:lastModifiedBy>POTELIS Arturas</cp:lastModifiedBy>
  <cp:lastPrinted>2020-11-03T07:27:12Z</cp:lastPrinted>
  <dcterms:created xsi:type="dcterms:W3CDTF">1999-02-21T17:53:18Z</dcterms:created>
  <dcterms:modified xsi:type="dcterms:W3CDTF">2020-11-03T07:39:57Z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